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2024(R5) トランポリン\2024 バッジテスト\2024 マニュアル・申請書様式\"/>
    </mc:Choice>
  </mc:AlternateContent>
  <xr:revisionPtr revIDLastSave="0" documentId="13_ncr:1_{E3735AAD-A454-4357-B8BE-05E67C642914}" xr6:coauthVersionLast="47" xr6:coauthVersionMax="47" xr10:uidLastSave="{00000000-0000-0000-0000-000000000000}"/>
  <bookViews>
    <workbookView xWindow="0" yWindow="504" windowWidth="23256" windowHeight="12456" xr2:uid="{00000000-000D-0000-FFFF-FFFF00000000}"/>
  </bookViews>
  <sheets>
    <sheet name="注文書2024" sheetId="4" r:id="rId1"/>
  </sheets>
  <definedNames>
    <definedName name="_xlnm.Print_Area" localSheetId="0">注文書2024!$A$1:$K$34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4" l="1"/>
  <c r="J28" i="4"/>
  <c r="I25" i="4"/>
  <c r="I28" i="4"/>
  <c r="I26" i="4"/>
  <c r="I24" i="4"/>
  <c r="I23" i="4"/>
  <c r="I21" i="4"/>
  <c r="J21" i="4"/>
  <c r="J22" i="4"/>
  <c r="J26" i="4"/>
  <c r="J25" i="4"/>
  <c r="J24" i="4"/>
  <c r="J23" i="4"/>
  <c r="J31" i="4" l="1"/>
</calcChain>
</file>

<file path=xl/sharedStrings.xml><?xml version="1.0" encoding="utf-8"?>
<sst xmlns="http://schemas.openxmlformats.org/spreadsheetml/2006/main" count="59" uniqueCount="47">
  <si>
    <t>№</t>
    <phoneticPr fontId="1"/>
  </si>
  <si>
    <t>商品名称</t>
    <rPh sb="0" eb="2">
      <t>ショウヒン</t>
    </rPh>
    <rPh sb="2" eb="4">
      <t>メイショウ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</si>
  <si>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</si>
  <si>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</si>
  <si>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</si>
  <si>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</si>
  <si>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注文日</t>
    <rPh sb="0" eb="2">
      <t>チュウモン</t>
    </rPh>
    <rPh sb="2" eb="3">
      <t>ヒ</t>
    </rPh>
    <phoneticPr fontId="1"/>
  </si>
  <si>
    <t>名義人　　ザイ）ニホンタイソウキョウカイ</t>
    <rPh sb="0" eb="3">
      <t>メイギニン</t>
    </rPh>
    <phoneticPr fontId="1"/>
  </si>
  <si>
    <t>所属名</t>
    <rPh sb="0" eb="2">
      <t>ショゾク</t>
    </rPh>
    <rPh sb="2" eb="3">
      <t>メイ</t>
    </rPh>
    <phoneticPr fontId="1"/>
  </si>
  <si>
    <t>商品送付先</t>
    <rPh sb="0" eb="2">
      <t>ショウヒン</t>
    </rPh>
    <rPh sb="2" eb="4">
      <t>ソウフ</t>
    </rPh>
    <rPh sb="4" eb="5">
      <t>サキ</t>
    </rPh>
    <phoneticPr fontId="1"/>
  </si>
  <si>
    <t>〒</t>
    <phoneticPr fontId="1"/>
  </si>
  <si>
    <t>　　　　※振込み手数料はご負担願います。</t>
    <rPh sb="5" eb="6">
      <t>フ</t>
    </rPh>
    <rPh sb="6" eb="7">
      <t>コ</t>
    </rPh>
    <rPh sb="8" eb="11">
      <t>テスウリョウ</t>
    </rPh>
    <rPh sb="13" eb="15">
      <t>フタン</t>
    </rPh>
    <rPh sb="15" eb="16">
      <t>ネガ</t>
    </rPh>
    <phoneticPr fontId="1"/>
  </si>
  <si>
    <t>　　　　※お振り込みの際、振込人名の前に「TROD」 と入力ください。</t>
    <rPh sb="6" eb="7">
      <t>フ</t>
    </rPh>
    <rPh sb="8" eb="9">
      <t>コ</t>
    </rPh>
    <rPh sb="11" eb="12">
      <t>サイ</t>
    </rPh>
    <rPh sb="13" eb="15">
      <t>フリコミ</t>
    </rPh>
    <rPh sb="15" eb="16">
      <t>ニン</t>
    </rPh>
    <rPh sb="16" eb="17">
      <t>メイ</t>
    </rPh>
    <rPh sb="18" eb="19">
      <t>マエ</t>
    </rPh>
    <rPh sb="28" eb="30">
      <t>ニュウリョク</t>
    </rPh>
    <phoneticPr fontId="1"/>
  </si>
  <si>
    <t>　　　　　　例えば、「TROD　タイソウタロウ」</t>
    <rPh sb="6" eb="7">
      <t>タト</t>
    </rPh>
    <phoneticPr fontId="1"/>
  </si>
  <si>
    <t>注文責任者</t>
    <rPh sb="0" eb="2">
      <t>チュウモン</t>
    </rPh>
    <rPh sb="2" eb="5">
      <t>セキニンシャ</t>
    </rPh>
    <phoneticPr fontId="1"/>
  </si>
  <si>
    <t>氏名</t>
    <rPh sb="0" eb="2">
      <t>シメイ</t>
    </rPh>
    <phoneticPr fontId="1"/>
  </si>
  <si>
    <t>TEL</t>
    <phoneticPr fontId="4"/>
  </si>
  <si>
    <t>※単価は消費税込みの価格です。</t>
    <rPh sb="1" eb="3">
      <t>タンカ</t>
    </rPh>
    <rPh sb="4" eb="7">
      <t>ショウヒゼイ</t>
    </rPh>
    <rPh sb="7" eb="8">
      <t>ゴ</t>
    </rPh>
    <rPh sb="10" eb="12">
      <t>カカク</t>
    </rPh>
    <phoneticPr fontId="1"/>
  </si>
  <si>
    <t>普通口座　0352258　</t>
    <phoneticPr fontId="1"/>
  </si>
  <si>
    <r>
      <t>・入金確認後、</t>
    </r>
    <r>
      <rPr>
        <b/>
        <sz val="14"/>
        <color rgb="FFFF0000"/>
        <rFont val="ＭＳ Ｐゴシック"/>
        <family val="3"/>
        <charset val="128"/>
        <scheme val="minor"/>
      </rPr>
      <t>送料着払い</t>
    </r>
    <r>
      <rPr>
        <b/>
        <sz val="14"/>
        <rFont val="ＭＳ Ｐゴシック"/>
        <family val="3"/>
        <charset val="128"/>
        <scheme val="minor"/>
      </rPr>
      <t>にて発送いたします。</t>
    </r>
    <rPh sb="1" eb="3">
      <t>ニュウキン</t>
    </rPh>
    <rPh sb="3" eb="5">
      <t>カクニン</t>
    </rPh>
    <rPh sb="5" eb="6">
      <t>ゴ</t>
    </rPh>
    <rPh sb="7" eb="9">
      <t>ソウリョウ</t>
    </rPh>
    <rPh sb="9" eb="11">
      <t>チャクバラ</t>
    </rPh>
    <rPh sb="14" eb="16">
      <t>ハッソウ</t>
    </rPh>
    <phoneticPr fontId="1"/>
  </si>
  <si>
    <t>三菱UFJ銀行　渋谷中央支店（店No.345)</t>
    <phoneticPr fontId="1"/>
  </si>
  <si>
    <r>
      <t>　</t>
    </r>
    <r>
      <rPr>
        <b/>
        <sz val="12"/>
        <rFont val="ＭＳ Ｐゴシック"/>
        <family val="3"/>
        <charset val="128"/>
        <scheme val="minor"/>
      </rPr>
      <t>送信先：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sz val="14"/>
        <rFont val="ＭＳ Ｐゴシック"/>
        <family val="3"/>
        <charset val="128"/>
        <scheme val="minor"/>
      </rPr>
      <t>ohara#jpn-gym.or.jp</t>
    </r>
    <r>
      <rPr>
        <sz val="12"/>
        <rFont val="ＭＳ Ｐゴシック"/>
        <family val="3"/>
        <charset val="128"/>
        <scheme val="minor"/>
      </rPr>
      <t xml:space="preserve"> 　(#は@に置き換えてください）</t>
    </r>
    <rPh sb="1" eb="3">
      <t>ソウシン</t>
    </rPh>
    <rPh sb="3" eb="4">
      <t>サキ</t>
    </rPh>
    <rPh sb="32" eb="33">
      <t>オ</t>
    </rPh>
    <rPh sb="34" eb="35">
      <t>カ</t>
    </rPh>
    <phoneticPr fontId="4"/>
  </si>
  <si>
    <t>・代金は先払いとなります。下記口座にお振込みをお願いいたします。</t>
    <rPh sb="1" eb="3">
      <t>ダイキン</t>
    </rPh>
    <rPh sb="4" eb="5">
      <t>サキ</t>
    </rPh>
    <rPh sb="5" eb="6">
      <t>バラ</t>
    </rPh>
    <rPh sb="13" eb="15">
      <t>カキ</t>
    </rPh>
    <rPh sb="15" eb="17">
      <t>コウザ</t>
    </rPh>
    <rPh sb="19" eb="20">
      <t>フ</t>
    </rPh>
    <rPh sb="20" eb="21">
      <t>コ</t>
    </rPh>
    <rPh sb="24" eb="25">
      <t>ネガ</t>
    </rPh>
    <phoneticPr fontId="1"/>
  </si>
  <si>
    <t>JGA-Web個人ID</t>
    <rPh sb="7" eb="9">
      <t>コジン</t>
    </rPh>
    <phoneticPr fontId="4"/>
  </si>
  <si>
    <t>←　部屋番号・建物名もご記入ください。
　　勤務先の場合は勤務先名もご記入ください</t>
    <rPh sb="7" eb="9">
      <t>タテモノ</t>
    </rPh>
    <rPh sb="9" eb="10">
      <t>メイ</t>
    </rPh>
    <rPh sb="12" eb="14">
      <t>キニュウ</t>
    </rPh>
    <rPh sb="22" eb="24">
      <t>キンム</t>
    </rPh>
    <rPh sb="24" eb="25">
      <t>サキ</t>
    </rPh>
    <rPh sb="26" eb="28">
      <t>バアイ</t>
    </rPh>
    <rPh sb="29" eb="31">
      <t>キンム</t>
    </rPh>
    <rPh sb="31" eb="32">
      <t>サキ</t>
    </rPh>
    <rPh sb="32" eb="33">
      <t>メイ</t>
    </rPh>
    <rPh sb="35" eb="37">
      <t>キニュウ</t>
    </rPh>
    <phoneticPr fontId="4"/>
  </si>
  <si>
    <r>
      <rPr>
        <sz val="11"/>
        <color rgb="FFFF0000"/>
        <rFont val="ＭＳ Ｐゴシック"/>
        <family val="3"/>
        <charset val="128"/>
        <scheme val="minor"/>
      </rPr>
      <t xml:space="preserve">※バッジテスト合格証明書は、バッジテスト会開催後、認定数に応じてバッジと同梱しております。
</t>
    </r>
    <r>
      <rPr>
        <b/>
        <u/>
        <sz val="11"/>
        <color rgb="FFFF0000"/>
        <rFont val="ＭＳ Ｐゴシック"/>
        <family val="3"/>
        <charset val="128"/>
        <scheme val="minor"/>
      </rPr>
      <t>予備として事前入手を希望する場合に</t>
    </r>
    <r>
      <rPr>
        <b/>
        <sz val="11"/>
        <color rgb="FFFF0000"/>
        <rFont val="ＭＳ Ｐゴシック"/>
        <family val="3"/>
        <charset val="128"/>
        <scheme val="minor"/>
      </rPr>
      <t>ご注文ください。</t>
    </r>
    <rPh sb="7" eb="9">
      <t>ゴウカク</t>
    </rPh>
    <rPh sb="9" eb="11">
      <t>ショウメイ</t>
    </rPh>
    <rPh sb="11" eb="12">
      <t>ショ</t>
    </rPh>
    <rPh sb="20" eb="21">
      <t>カイ</t>
    </rPh>
    <rPh sb="21" eb="23">
      <t>カイサイ</t>
    </rPh>
    <rPh sb="23" eb="24">
      <t>ゴ</t>
    </rPh>
    <rPh sb="25" eb="27">
      <t>ニンテイ</t>
    </rPh>
    <rPh sb="27" eb="28">
      <t>スウ</t>
    </rPh>
    <rPh sb="28" eb="29">
      <t>テイスウ</t>
    </rPh>
    <rPh sb="29" eb="30">
      <t>オウ</t>
    </rPh>
    <rPh sb="36" eb="38">
      <t>ドウコン</t>
    </rPh>
    <rPh sb="46" eb="48">
      <t>ヨビ</t>
    </rPh>
    <rPh sb="51" eb="53">
      <t>ジゼン</t>
    </rPh>
    <rPh sb="53" eb="55">
      <t>ニュウシュ</t>
    </rPh>
    <rPh sb="56" eb="58">
      <t>キボウ</t>
    </rPh>
    <rPh sb="60" eb="62">
      <t>バアイ</t>
    </rPh>
    <rPh sb="64" eb="66">
      <t>チュウモン</t>
    </rPh>
    <phoneticPr fontId="1"/>
  </si>
  <si>
    <t>※物流等状況により到着まで時間を要す場合がありますので、10日以上余裕をもってご注文ください。</t>
    <rPh sb="1" eb="3">
      <t>ブツリュウ</t>
    </rPh>
    <rPh sb="3" eb="4">
      <t>トウ</t>
    </rPh>
    <rPh sb="4" eb="6">
      <t>ジョウキョウ</t>
    </rPh>
    <rPh sb="16" eb="17">
      <t>ヨウ</t>
    </rPh>
    <rPh sb="18" eb="20">
      <t>バアイ</t>
    </rPh>
    <rPh sb="30" eb="31">
      <t>ヒ</t>
    </rPh>
    <rPh sb="31" eb="33">
      <t>イジョウ</t>
    </rPh>
    <rPh sb="33" eb="35">
      <t>ヨユウ</t>
    </rPh>
    <rPh sb="40" eb="42">
      <t>チュウモン</t>
    </rPh>
    <phoneticPr fontId="4"/>
  </si>
  <si>
    <t>バッジテスト合格印(判定員用)</t>
    <rPh sb="6" eb="8">
      <t>ゴウカク</t>
    </rPh>
    <rPh sb="8" eb="9">
      <t>イン</t>
    </rPh>
    <rPh sb="10" eb="12">
      <t>ハンテイ</t>
    </rPh>
    <rPh sb="12" eb="13">
      <t>イン</t>
    </rPh>
    <rPh sb="13" eb="14">
      <t>ヨウ</t>
    </rPh>
    <phoneticPr fontId="1"/>
  </si>
  <si>
    <r>
      <t>・注文書は、</t>
    </r>
    <r>
      <rPr>
        <u/>
        <sz val="12"/>
        <rFont val="ＭＳ Ｐゴシック"/>
        <family val="3"/>
        <charset val="128"/>
        <scheme val="minor"/>
      </rPr>
      <t>日本体操協会事務局（大原）宛て、</t>
    </r>
    <r>
      <rPr>
        <b/>
        <u/>
        <sz val="12"/>
        <color rgb="FFFF0000"/>
        <rFont val="ＭＳ Ｐゴシック"/>
        <family val="3"/>
        <charset val="128"/>
        <scheme val="minor"/>
      </rPr>
      <t>Eメールにファイル添付のうえご送信ください</t>
    </r>
    <rPh sb="1" eb="4">
      <t>チュウモンショ</t>
    </rPh>
    <rPh sb="6" eb="8">
      <t>ニホン</t>
    </rPh>
    <rPh sb="8" eb="10">
      <t>タイソウ</t>
    </rPh>
    <rPh sb="10" eb="12">
      <t>キョウカイ</t>
    </rPh>
    <rPh sb="12" eb="15">
      <t>ジムキョク</t>
    </rPh>
    <rPh sb="16" eb="18">
      <t>オオハラ</t>
    </rPh>
    <rPh sb="19" eb="20">
      <t>ア</t>
    </rPh>
    <rPh sb="31" eb="33">
      <t>テンプ</t>
    </rPh>
    <rPh sb="37" eb="39">
      <t>ソウシン</t>
    </rPh>
    <phoneticPr fontId="1"/>
  </si>
  <si>
    <t>・注文書を受信後、担当から返信メールいたします。数日経っても返信メールが届かない場合は、お手数ですが、担当までお問合せをお願いいたします。</t>
    <rPh sb="1" eb="4">
      <t>チュウモンショ</t>
    </rPh>
    <rPh sb="5" eb="7">
      <t>ジュシン</t>
    </rPh>
    <rPh sb="7" eb="8">
      <t>ゴ</t>
    </rPh>
    <rPh sb="9" eb="11">
      <t>タントウ</t>
    </rPh>
    <rPh sb="13" eb="15">
      <t>ヘンシン</t>
    </rPh>
    <rPh sb="24" eb="26">
      <t>スウジツ</t>
    </rPh>
    <rPh sb="26" eb="27">
      <t>タ</t>
    </rPh>
    <rPh sb="30" eb="32">
      <t>ヘンシン</t>
    </rPh>
    <rPh sb="36" eb="37">
      <t>トド</t>
    </rPh>
    <rPh sb="40" eb="42">
      <t>バアイ</t>
    </rPh>
    <rPh sb="45" eb="47">
      <t>テスウ</t>
    </rPh>
    <rPh sb="51" eb="53">
      <t>タントウ</t>
    </rPh>
    <rPh sb="56" eb="58">
      <t>トイアワ</t>
    </rPh>
    <rPh sb="61" eb="62">
      <t>ネガ</t>
    </rPh>
    <phoneticPr fontId="1"/>
  </si>
  <si>
    <t xml:space="preserve"> </t>
    <phoneticPr fontId="4"/>
  </si>
  <si>
    <t>← 1月1日の場合、1/1と入力すると、2024年1月1日 と表示されます。</t>
    <rPh sb="3" eb="4">
      <t>ガツ</t>
    </rPh>
    <rPh sb="5" eb="6">
      <t>ヒ</t>
    </rPh>
    <rPh sb="7" eb="9">
      <t>バアイ</t>
    </rPh>
    <rPh sb="14" eb="16">
      <t>ニュウリョク</t>
    </rPh>
    <rPh sb="24" eb="25">
      <t>ネン</t>
    </rPh>
    <rPh sb="26" eb="27">
      <t>ガツ</t>
    </rPh>
    <rPh sb="28" eb="29">
      <t>ヒ</t>
    </rPh>
    <rPh sb="31" eb="33">
      <t>ヒョウジ</t>
    </rPh>
    <phoneticPr fontId="4"/>
  </si>
  <si>
    <t>組</t>
    <rPh sb="0" eb="1">
      <t>クミ</t>
    </rPh>
    <phoneticPr fontId="1"/>
  </si>
  <si>
    <t>単価</t>
    <rPh sb="0" eb="2">
      <t>タンカ</t>
    </rPh>
    <phoneticPr fontId="1"/>
  </si>
  <si>
    <t>バッジテスト会開催日/事業No</t>
    <rPh sb="6" eb="7">
      <t>カイ</t>
    </rPh>
    <rPh sb="7" eb="9">
      <t>カイサイ</t>
    </rPh>
    <rPh sb="9" eb="10">
      <t>ヒ</t>
    </rPh>
    <rPh sb="11" eb="13">
      <t>ジギョウ</t>
    </rPh>
    <phoneticPr fontId="4"/>
  </si>
  <si>
    <t>普及指導員講習会開催日/事業No</t>
    <rPh sb="0" eb="2">
      <t>フキュウ</t>
    </rPh>
    <rPh sb="2" eb="5">
      <t>シドウイン</t>
    </rPh>
    <rPh sb="5" eb="8">
      <t>コウシュウカイ</t>
    </rPh>
    <rPh sb="8" eb="10">
      <t>カイサイ</t>
    </rPh>
    <rPh sb="10" eb="11">
      <t>ヒ</t>
    </rPh>
    <rPh sb="12" eb="14">
      <t>ジギョウ</t>
    </rPh>
    <phoneticPr fontId="4"/>
  </si>
  <si>
    <t>No</t>
    <phoneticPr fontId="4"/>
  </si>
  <si>
    <t>個</t>
    <rPh sb="0" eb="1">
      <t>コ</t>
    </rPh>
    <phoneticPr fontId="4"/>
  </si>
  <si>
    <t>バッジテスト・普及指導員講習会関係販売物注文書</t>
    <rPh sb="7" eb="9">
      <t>フキュウ</t>
    </rPh>
    <rPh sb="9" eb="12">
      <t>シドウイン</t>
    </rPh>
    <rPh sb="12" eb="15">
      <t>コウシュウカイ</t>
    </rPh>
    <rPh sb="15" eb="17">
      <t>カンケイ</t>
    </rPh>
    <rPh sb="17" eb="19">
      <t>ハンバイ</t>
    </rPh>
    <rPh sb="19" eb="20">
      <t>ブツ</t>
    </rPh>
    <rPh sb="20" eb="23">
      <t>チュウモンショ</t>
    </rPh>
    <phoneticPr fontId="1"/>
  </si>
  <si>
    <t>組</t>
    <rPh sb="0" eb="1">
      <t>クミ</t>
    </rPh>
    <phoneticPr fontId="4"/>
  </si>
  <si>
    <t>2025.1版</t>
    <rPh sb="6" eb="7">
      <t>バン</t>
    </rPh>
    <phoneticPr fontId="4"/>
  </si>
  <si>
    <t>「トランポリン段階練習表 ―普及版―」
5冊／組</t>
    <rPh sb="7" eb="9">
      <t>ダンカイ</t>
    </rPh>
    <rPh sb="9" eb="11">
      <t>レンシュウ</t>
    </rPh>
    <rPh sb="11" eb="12">
      <t>ヒョウ</t>
    </rPh>
    <rPh sb="14" eb="16">
      <t>フキュウ</t>
    </rPh>
    <rPh sb="16" eb="17">
      <t>バン</t>
    </rPh>
    <rPh sb="21" eb="22">
      <t>サツ</t>
    </rPh>
    <rPh sb="23" eb="24">
      <t>クミ</t>
    </rPh>
    <phoneticPr fontId="1"/>
  </si>
  <si>
    <r>
      <t xml:space="preserve">バッジテスト「合格証明書」 10枚／組
</t>
    </r>
    <r>
      <rPr>
        <sz val="12"/>
        <color rgb="FFFF0000"/>
        <rFont val="ＭＳ Ｐゴシック"/>
        <family val="3"/>
        <charset val="128"/>
        <scheme val="minor"/>
      </rPr>
      <t>（実施前の開催申請者に限る）※</t>
    </r>
    <rPh sb="7" eb="9">
      <t>ゴウカク</t>
    </rPh>
    <rPh sb="9" eb="11">
      <t>ショウメイ</t>
    </rPh>
    <rPh sb="11" eb="12">
      <t>ショ</t>
    </rPh>
    <rPh sb="21" eb="23">
      <t>ジッシ</t>
    </rPh>
    <rPh sb="23" eb="24">
      <t>マエ</t>
    </rPh>
    <rPh sb="25" eb="27">
      <t>カイサイ</t>
    </rPh>
    <rPh sb="27" eb="29">
      <t>シンセイ</t>
    </rPh>
    <rPh sb="29" eb="30">
      <t>シャ</t>
    </rPh>
    <rPh sb="31" eb="32">
      <t>カギ</t>
    </rPh>
    <phoneticPr fontId="1"/>
  </si>
  <si>
    <r>
      <t>普及指導員養成講習会「受講修了書」
10枚／組　</t>
    </r>
    <r>
      <rPr>
        <i/>
        <sz val="12"/>
        <color rgb="FFFF0000"/>
        <rFont val="ＭＳ Ｐゴシック"/>
        <family val="3"/>
        <charset val="128"/>
        <scheme val="minor"/>
      </rPr>
      <t>（開催申請者に限る）</t>
    </r>
    <rPh sb="0" eb="2">
      <t>フキュウ</t>
    </rPh>
    <rPh sb="2" eb="5">
      <t>シドウイン</t>
    </rPh>
    <rPh sb="5" eb="7">
      <t>ヨウセイ</t>
    </rPh>
    <rPh sb="7" eb="9">
      <t>コウシュウ</t>
    </rPh>
    <rPh sb="9" eb="10">
      <t>カイ</t>
    </rPh>
    <rPh sb="11" eb="13">
      <t>ジュコウ</t>
    </rPh>
    <rPh sb="13" eb="15">
      <t>シュウリョウ</t>
    </rPh>
    <rPh sb="15" eb="16">
      <t>ショ</t>
    </rPh>
    <rPh sb="20" eb="21">
      <t>マイ</t>
    </rPh>
    <rPh sb="22" eb="23">
      <t>クミ</t>
    </rPh>
    <rPh sb="25" eb="27">
      <t>カイサイ</t>
    </rPh>
    <rPh sb="27" eb="30">
      <t>シンセイシャ</t>
    </rPh>
    <rPh sb="31" eb="32">
      <t>カギ</t>
    </rPh>
    <phoneticPr fontId="1"/>
  </si>
  <si>
    <t>「スポーツの素養づくり 子どものトランポリン運動練習記録帳」 10枚／組</t>
    <rPh sb="6" eb="8">
      <t>ソヨウ</t>
    </rPh>
    <rPh sb="12" eb="13">
      <t>コ</t>
    </rPh>
    <rPh sb="22" eb="24">
      <t>ウンドウ</t>
    </rPh>
    <rPh sb="24" eb="26">
      <t>レンシュウ</t>
    </rPh>
    <rPh sb="26" eb="28">
      <t>キロク</t>
    </rPh>
    <rPh sb="28" eb="29">
      <t>チョウ</t>
    </rPh>
    <rPh sb="33" eb="34">
      <t>マイ</t>
    </rPh>
    <rPh sb="35" eb="36">
      <t>ク</t>
    </rPh>
    <phoneticPr fontId="1"/>
  </si>
  <si>
    <t>「バッジテスト会 シャトルゲーム会卒業証明書」 10枚／組</t>
    <rPh sb="16" eb="17">
      <t>カイ</t>
    </rPh>
    <rPh sb="17" eb="19">
      <t>ソツギョウ</t>
    </rPh>
    <rPh sb="19" eb="22">
      <t>ショウメイショ</t>
    </rPh>
    <phoneticPr fontId="1"/>
  </si>
  <si>
    <t>「バッジテスト会 シャトルゲーム会参加証明書」 10枚／組　</t>
    <rPh sb="7" eb="8">
      <t>カイ</t>
    </rPh>
    <rPh sb="16" eb="17">
      <t>カイ</t>
    </rPh>
    <rPh sb="17" eb="19">
      <t>サンカ</t>
    </rPh>
    <rPh sb="19" eb="22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</si>
</sst>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_ "/>
    <numFmt numFmtId="178" formatCode="yyyy&quot;年&quot;m&quot;月&quot;d&quot;日&quot;;@"/>
    <numFmt numFmtId="179" formatCode="#&quot; 枚&quot;"/>
    <numFmt numFmtId="180" formatCode="#&quot; 冊&quot;"/>
    <numFmt numFmtId="181" formatCode="#&quot; 個&quot;"/>
    <numFmt numFmtId="182" formatCode="#&quot;円&quot;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i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i/>
      <sz val="11.5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3"/>
      <color theme="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3" fillId="3" borderId="31" xfId="0" applyFont="1" applyFill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17" fillId="2" borderId="0" xfId="0" applyFont="1" applyFill="1">
      <alignment vertical="center"/>
    </xf>
    <xf numFmtId="0" fontId="18" fillId="2" borderId="0" xfId="2" applyFill="1" applyAlignment="1">
      <alignment vertical="top"/>
    </xf>
    <xf numFmtId="0" fontId="16" fillId="2" borderId="0" xfId="0" applyFont="1" applyFill="1" applyAlignment="1">
      <alignment horizontal="left" vertical="top" indent="2"/>
    </xf>
    <xf numFmtId="0" fontId="19" fillId="2" borderId="0" xfId="0" applyFont="1" applyFill="1" applyAlignment="1">
      <alignment horizontal="left" vertical="top"/>
    </xf>
    <xf numFmtId="0" fontId="10" fillId="2" borderId="0" xfId="0" applyFont="1" applyFill="1">
      <alignment vertical="center"/>
    </xf>
    <xf numFmtId="0" fontId="20" fillId="2" borderId="0" xfId="0" applyFont="1" applyFill="1" applyAlignment="1"/>
    <xf numFmtId="0" fontId="24" fillId="3" borderId="30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left" vertical="center"/>
    </xf>
    <xf numFmtId="0" fontId="23" fillId="2" borderId="0" xfId="0" applyFont="1" applyFill="1">
      <alignment vertical="center"/>
    </xf>
    <xf numFmtId="0" fontId="10" fillId="2" borderId="0" xfId="2" applyFont="1" applyFill="1" applyAlignment="1">
      <alignment horizontal="left" indent="1"/>
    </xf>
    <xf numFmtId="0" fontId="23" fillId="0" borderId="0" xfId="0" applyFont="1">
      <alignment vertical="center"/>
    </xf>
    <xf numFmtId="0" fontId="31" fillId="4" borderId="0" xfId="0" applyFont="1" applyFill="1" applyAlignment="1">
      <alignment vertical="center" wrapText="1"/>
    </xf>
    <xf numFmtId="0" fontId="32" fillId="4" borderId="0" xfId="0" applyFont="1" applyFill="1" applyAlignment="1">
      <alignment vertical="center" wrapText="1"/>
    </xf>
    <xf numFmtId="0" fontId="3" fillId="0" borderId="40" xfId="0" applyFont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82" fontId="3" fillId="0" borderId="47" xfId="0" applyNumberFormat="1" applyFont="1" applyBorder="1">
      <alignment vertical="center"/>
    </xf>
    <xf numFmtId="0" fontId="24" fillId="0" borderId="48" xfId="0" applyFont="1" applyBorder="1" applyAlignment="1">
      <alignment horizontal="left" vertical="center"/>
    </xf>
    <xf numFmtId="38" fontId="3" fillId="3" borderId="47" xfId="1" applyFont="1" applyFill="1" applyBorder="1" applyProtection="1">
      <alignment vertical="center"/>
      <protection locked="0"/>
    </xf>
    <xf numFmtId="0" fontId="3" fillId="0" borderId="50" xfId="0" applyFont="1" applyBorder="1" applyAlignment="1">
      <alignment horizontal="center" vertical="center"/>
    </xf>
    <xf numFmtId="182" fontId="3" fillId="0" borderId="51" xfId="0" applyNumberFormat="1" applyFont="1" applyBorder="1">
      <alignment vertical="center"/>
    </xf>
    <xf numFmtId="0" fontId="24" fillId="0" borderId="0" xfId="0" applyFont="1" applyAlignment="1">
      <alignment horizontal="left" vertical="center"/>
    </xf>
    <xf numFmtId="38" fontId="3" fillId="3" borderId="51" xfId="1" applyFont="1" applyFill="1" applyBorder="1" applyProtection="1">
      <alignment vertical="center"/>
      <protection locked="0"/>
    </xf>
    <xf numFmtId="0" fontId="3" fillId="0" borderId="53" xfId="0" applyFont="1" applyBorder="1" applyAlignment="1">
      <alignment horizontal="center" vertical="center"/>
    </xf>
    <xf numFmtId="182" fontId="3" fillId="0" borderId="54" xfId="0" applyNumberFormat="1" applyFont="1" applyBorder="1">
      <alignment vertical="center"/>
    </xf>
    <xf numFmtId="0" fontId="24" fillId="0" borderId="13" xfId="0" applyFont="1" applyBorder="1" applyAlignment="1">
      <alignment horizontal="left" vertical="center"/>
    </xf>
    <xf numFmtId="38" fontId="3" fillId="3" borderId="54" xfId="1" applyFont="1" applyFill="1" applyBorder="1" applyProtection="1">
      <alignment vertical="center"/>
      <protection locked="0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38" fontId="12" fillId="3" borderId="51" xfId="1" applyFont="1" applyFill="1" applyBorder="1" applyAlignment="1" applyProtection="1">
      <alignment vertical="center"/>
      <protection locked="0"/>
    </xf>
    <xf numFmtId="0" fontId="3" fillId="0" borderId="58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38" fontId="3" fillId="3" borderId="59" xfId="1" applyFont="1" applyFill="1" applyBorder="1" applyProtection="1">
      <alignment vertical="center"/>
      <protection locked="0"/>
    </xf>
    <xf numFmtId="0" fontId="12" fillId="5" borderId="65" xfId="0" applyFont="1" applyFill="1" applyBorder="1" applyAlignment="1">
      <alignment vertical="center" shrinkToFit="1"/>
    </xf>
    <xf numFmtId="38" fontId="12" fillId="3" borderId="63" xfId="1" applyFont="1" applyFill="1" applyBorder="1" applyAlignment="1" applyProtection="1">
      <alignment vertical="center"/>
      <protection locked="0"/>
    </xf>
    <xf numFmtId="182" fontId="3" fillId="0" borderId="69" xfId="0" applyNumberFormat="1" applyFont="1" applyBorder="1">
      <alignment vertical="center"/>
    </xf>
    <xf numFmtId="0" fontId="3" fillId="0" borderId="70" xfId="0" applyFont="1" applyBorder="1" applyAlignment="1">
      <alignment horizontal="center" vertical="center"/>
    </xf>
    <xf numFmtId="0" fontId="12" fillId="2" borderId="67" xfId="0" applyFont="1" applyFill="1" applyBorder="1" applyProtection="1">
      <alignment vertical="center"/>
      <protection locked="0"/>
    </xf>
    <xf numFmtId="0" fontId="12" fillId="2" borderId="61" xfId="0" applyFont="1" applyFill="1" applyBorder="1" applyProtection="1">
      <alignment vertical="center"/>
      <protection locked="0"/>
    </xf>
    <xf numFmtId="179" fontId="5" fillId="0" borderId="49" xfId="0" applyNumberFormat="1" applyFont="1" applyBorder="1" applyAlignment="1">
      <alignment vertical="center" shrinkToFit="1"/>
    </xf>
    <xf numFmtId="179" fontId="5" fillId="0" borderId="14" xfId="0" applyNumberFormat="1" applyFont="1" applyBorder="1" applyAlignment="1">
      <alignment vertical="center" shrinkToFit="1"/>
    </xf>
    <xf numFmtId="181" fontId="5" fillId="0" borderId="14" xfId="0" applyNumberFormat="1" applyFont="1" applyBorder="1" applyAlignment="1">
      <alignment vertical="center" shrinkToFit="1"/>
    </xf>
    <xf numFmtId="179" fontId="5" fillId="0" borderId="52" xfId="0" applyNumberFormat="1" applyFont="1" applyBorder="1" applyAlignment="1">
      <alignment vertical="center" shrinkToFit="1"/>
    </xf>
    <xf numFmtId="179" fontId="5" fillId="0" borderId="60" xfId="0" applyNumberFormat="1" applyFont="1" applyBorder="1" applyAlignment="1">
      <alignment vertical="center" shrinkToFit="1"/>
    </xf>
    <xf numFmtId="0" fontId="5" fillId="2" borderId="5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left" vertical="center" shrinkToFit="1"/>
    </xf>
    <xf numFmtId="0" fontId="33" fillId="0" borderId="68" xfId="0" applyFont="1" applyBorder="1" applyAlignment="1">
      <alignment vertical="center" wrapText="1"/>
    </xf>
    <xf numFmtId="0" fontId="33" fillId="0" borderId="66" xfId="0" applyFont="1" applyBorder="1" applyAlignment="1">
      <alignment vertical="center" wrapText="1"/>
    </xf>
    <xf numFmtId="180" fontId="5" fillId="0" borderId="14" xfId="0" applyNumberFormat="1" applyFont="1" applyBorder="1" applyAlignment="1">
      <alignment vertical="center" shrinkToFit="1"/>
    </xf>
    <xf numFmtId="177" fontId="34" fillId="5" borderId="47" xfId="0" applyNumberFormat="1" applyFont="1" applyFill="1" applyBorder="1" applyProtection="1">
      <alignment vertical="center"/>
      <protection locked="0"/>
    </xf>
    <xf numFmtId="177" fontId="34" fillId="5" borderId="51" xfId="0" applyNumberFormat="1" applyFont="1" applyFill="1" applyBorder="1" applyProtection="1">
      <alignment vertical="center"/>
      <protection locked="0"/>
    </xf>
    <xf numFmtId="177" fontId="34" fillId="5" borderId="54" xfId="0" applyNumberFormat="1" applyFont="1" applyFill="1" applyBorder="1" applyProtection="1">
      <alignment vertical="center"/>
      <protection locked="0"/>
    </xf>
    <xf numFmtId="177" fontId="34" fillId="5" borderId="69" xfId="0" applyNumberFormat="1" applyFont="1" applyFill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5" borderId="12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4" xfId="0" applyFill="1" applyBorder="1" applyAlignment="1" applyProtection="1">
      <alignment horizontal="left" vertical="center"/>
      <protection locked="0"/>
    </xf>
    <xf numFmtId="178" fontId="3" fillId="5" borderId="27" xfId="0" applyNumberFormat="1" applyFont="1" applyFill="1" applyBorder="1" applyAlignment="1" applyProtection="1">
      <alignment horizontal="center" vertical="center"/>
      <protection locked="0"/>
    </xf>
    <xf numFmtId="178" fontId="3" fillId="5" borderId="28" xfId="0" applyNumberFormat="1" applyFont="1" applyFill="1" applyBorder="1" applyAlignment="1" applyProtection="1">
      <alignment horizontal="center" vertical="center"/>
      <protection locked="0"/>
    </xf>
    <xf numFmtId="178" fontId="0" fillId="5" borderId="28" xfId="0" applyNumberFormat="1" applyFill="1" applyBorder="1" applyAlignment="1" applyProtection="1">
      <alignment horizontal="center" vertical="center"/>
      <protection locked="0"/>
    </xf>
    <xf numFmtId="178" fontId="0" fillId="5" borderId="29" xfId="0" applyNumberForma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0" fillId="5" borderId="32" xfId="0" applyFill="1" applyBorder="1" applyProtection="1">
      <alignment vertical="center"/>
      <protection locked="0"/>
    </xf>
    <xf numFmtId="49" fontId="23" fillId="5" borderId="17" xfId="0" applyNumberFormat="1" applyFont="1" applyFill="1" applyBorder="1" applyAlignment="1" applyProtection="1">
      <alignment horizontal="center" vertical="center"/>
      <protection locked="0"/>
    </xf>
    <xf numFmtId="49" fontId="23" fillId="5" borderId="18" xfId="0" applyNumberFormat="1" applyFont="1" applyFill="1" applyBorder="1" applyAlignment="1" applyProtection="1">
      <alignment horizontal="center" vertical="center"/>
      <protection locked="0"/>
    </xf>
    <xf numFmtId="49" fontId="23" fillId="5" borderId="33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5" borderId="7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177" fontId="3" fillId="5" borderId="7" xfId="0" applyNumberFormat="1" applyFont="1" applyFill="1" applyBorder="1" applyAlignment="1" applyProtection="1">
      <alignment horizontal="center" vertical="center"/>
      <protection locked="0"/>
    </xf>
    <xf numFmtId="177" fontId="3" fillId="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10" fillId="2" borderId="34" xfId="0" applyNumberFormat="1" applyFont="1" applyFill="1" applyBorder="1" applyAlignment="1">
      <alignment vertical="top" wrapText="1"/>
    </xf>
    <xf numFmtId="49" fontId="0" fillId="0" borderId="34" xfId="0" applyNumberFormat="1" applyBorder="1" applyAlignment="1">
      <alignment vertical="center" wrapText="1"/>
    </xf>
    <xf numFmtId="0" fontId="3" fillId="5" borderId="19" xfId="0" applyFont="1" applyFill="1" applyBorder="1" applyAlignment="1" applyProtection="1">
      <alignment horizontal="left" vertical="center"/>
      <protection locked="0"/>
    </xf>
    <xf numFmtId="0" fontId="3" fillId="5" borderId="39" xfId="0" applyFont="1" applyFill="1" applyBorder="1" applyAlignment="1" applyProtection="1">
      <alignment horizontal="left" vertical="center" wrapText="1"/>
      <protection locked="0"/>
    </xf>
    <xf numFmtId="0" fontId="3" fillId="5" borderId="19" xfId="0" applyFont="1" applyFill="1" applyBorder="1" applyAlignment="1" applyProtection="1">
      <alignment horizontal="left" vertical="center" wrapText="1"/>
      <protection locked="0"/>
    </xf>
    <xf numFmtId="0" fontId="3" fillId="5" borderId="20" xfId="0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/>
    <xf numFmtId="49" fontId="0" fillId="2" borderId="0" xfId="0" applyNumberFormat="1" applyFill="1" applyAlignment="1"/>
    <xf numFmtId="0" fontId="9" fillId="2" borderId="0" xfId="0" applyFont="1" applyFill="1" applyAlignment="1">
      <alignment horizontal="left" shrinkToFit="1"/>
    </xf>
    <xf numFmtId="0" fontId="9" fillId="2" borderId="0" xfId="0" applyFont="1" applyFill="1" applyAlignment="1">
      <alignment horizontal="left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54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54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69" xfId="0" applyFont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60" xfId="0" applyFont="1" applyBorder="1" applyAlignment="1">
      <alignment horizontal="left" vertical="center" wrapText="1" shrinkToFit="1"/>
    </xf>
    <xf numFmtId="0" fontId="0" fillId="2" borderId="21" xfId="0" applyFill="1" applyBorder="1" applyAlignment="1">
      <alignment horizontal="left" vertical="center"/>
    </xf>
    <xf numFmtId="0" fontId="27" fillId="2" borderId="0" xfId="0" applyFont="1" applyFill="1" applyAlignment="1">
      <alignment horizontal="left" vertical="top" wrapText="1"/>
    </xf>
    <xf numFmtId="14" fontId="12" fillId="5" borderId="63" xfId="0" applyNumberFormat="1" applyFont="1" applyFill="1" applyBorder="1" applyAlignment="1" applyProtection="1">
      <alignment horizontal="center" vertical="center"/>
      <protection locked="0"/>
    </xf>
    <xf numFmtId="14" fontId="12" fillId="5" borderId="64" xfId="0" applyNumberFormat="1" applyFont="1" applyFill="1" applyBorder="1" applyAlignment="1" applyProtection="1">
      <alignment horizontal="center" vertical="center"/>
      <protection locked="0"/>
    </xf>
    <xf numFmtId="0" fontId="30" fillId="0" borderId="63" xfId="0" applyFont="1" applyBorder="1" applyAlignment="1">
      <alignment horizontal="right" vertical="center" wrapText="1" shrinkToFit="1"/>
    </xf>
    <xf numFmtId="0" fontId="30" fillId="0" borderId="64" xfId="0" applyFont="1" applyBorder="1" applyAlignment="1">
      <alignment horizontal="right" vertical="center" shrinkToFit="1"/>
    </xf>
    <xf numFmtId="0" fontId="30" fillId="0" borderId="65" xfId="0" applyFont="1" applyBorder="1" applyAlignment="1">
      <alignment horizontal="right" vertical="center" shrinkToFit="1"/>
    </xf>
    <xf numFmtId="0" fontId="30" fillId="0" borderId="35" xfId="0" applyFont="1" applyBorder="1" applyAlignment="1">
      <alignment horizontal="right" vertical="center" wrapText="1" shrinkToFit="1"/>
    </xf>
    <xf numFmtId="0" fontId="30" fillId="0" borderId="36" xfId="0" applyFont="1" applyBorder="1" applyAlignment="1">
      <alignment horizontal="right" vertical="center" shrinkToFit="1"/>
    </xf>
    <xf numFmtId="0" fontId="30" fillId="0" borderId="37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2" fillId="5" borderId="35" xfId="0" applyNumberFormat="1" applyFont="1" applyFill="1" applyBorder="1" applyAlignment="1" applyProtection="1">
      <alignment horizontal="center" vertical="center"/>
      <protection locked="0"/>
    </xf>
    <xf numFmtId="14" fontId="12" fillId="5" borderId="36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163288</xdr:colOff>
      <xdr:row>1</xdr:row>
      <xdr:rowOff>154215</xdr:rowOff>
    </xdr:from>
    <xdr:to>
      <xdr:col>11</xdr:col>
      <xdr:colOff>3692072</xdr:colOff>
      <xdr:row>3</xdr:row>
      <xdr:rowOff>136073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D1BC601-A905-EF3F-D8C4-A1552C6A32D5}"/>
            </a:ext>
          </a:extLst>
        </xdr:cNvPr>
        <xdr:cNvSpPr/>
      </xdr:nvSpPr>
      <xdr:spPr>
        <a:xfrm>
          <a:off x="6749145" y="317501"/>
          <a:ext cx="3528784" cy="417286"/>
        </a:xfrm>
        <a:prstGeom prst="wedgeRoundRectCallout">
          <a:avLst>
            <a:gd name="adj1" fmla="val -49283"/>
            <a:gd name="adj2" fmla="val 32190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★水色部分に必要情報をご記入ください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30005-460A-4076-9470-2F957ECAE57A}">
  <dimension ref="A1:N37"/>
  <sheetViews>
    <sheetView tabSelected="1" view="pageBreakPreview" topLeftCell="A19" zoomScale="70" zoomScaleNormal="91" zoomScaleSheetLayoutView="70" workbookViewId="0">
      <selection activeCell="L29" sqref="L29"/>
    </sheetView>
  </sheetViews>
  <sheetFormatPr defaultRowHeight="13.2" x14ac:dyDescent="0.2"/>
  <cols>
    <col min="1" max="1" width="4.88671875" customWidth="1"/>
    <col min="2" max="2" width="11.33203125" customWidth="1"/>
    <col min="4" max="4" width="15.44140625" customWidth="1"/>
    <col min="5" max="5" width="9.77734375" customWidth="1"/>
    <col min="6" max="6" width="10.21875" customWidth="1"/>
    <col min="7" max="7" width="6.88671875" customWidth="1"/>
    <col min="8" max="8" width="3.5546875" customWidth="1"/>
    <col min="9" max="9" width="9.5546875" customWidth="1"/>
    <col min="10" max="10" width="10.77734375" customWidth="1"/>
    <col min="11" max="11" width="3.77734375" customWidth="1"/>
    <col min="12" max="12" width="81.77734375" customWidth="1"/>
  </cols>
  <sheetData>
    <row r="1" spans="1:12" x14ac:dyDescent="0.2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2" ht="30" customHeight="1" x14ac:dyDescent="0.2">
      <c r="A2" s="95" t="s">
        <v>38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2" ht="4.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s="29" customFormat="1" ht="22.5" customHeight="1" x14ac:dyDescent="0.2">
      <c r="A4" s="23" t="s">
        <v>28</v>
      </c>
      <c r="B4" s="27"/>
      <c r="C4" s="27"/>
      <c r="D4" s="27"/>
      <c r="E4" s="27"/>
      <c r="F4" s="27"/>
      <c r="G4" s="27"/>
      <c r="H4" s="28"/>
      <c r="I4" s="28"/>
      <c r="J4" s="27"/>
      <c r="K4" s="27"/>
    </row>
    <row r="5" spans="1:12" s="5" customFormat="1" ht="20.25" customHeight="1" x14ac:dyDescent="0.2">
      <c r="A5" s="22" t="s">
        <v>21</v>
      </c>
      <c r="B5" s="16"/>
      <c r="C5" s="21"/>
      <c r="E5" s="20"/>
      <c r="F5" s="16"/>
      <c r="G5" s="16"/>
      <c r="H5" s="16"/>
      <c r="I5" s="16"/>
      <c r="J5" s="16"/>
      <c r="K5" s="16"/>
    </row>
    <row r="6" spans="1:12" s="1" customFormat="1" ht="44.25" customHeight="1" thickBot="1" x14ac:dyDescent="0.25">
      <c r="A6" s="107" t="s">
        <v>29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2" s="1" customFormat="1" ht="27.75" customHeight="1" x14ac:dyDescent="0.2">
      <c r="A7" s="97" t="s">
        <v>14</v>
      </c>
      <c r="B7" s="98"/>
      <c r="C7" s="99"/>
      <c r="D7" s="100"/>
      <c r="E7" s="25" t="s">
        <v>23</v>
      </c>
      <c r="F7" s="101"/>
      <c r="G7" s="102"/>
      <c r="H7" s="103" t="s">
        <v>6</v>
      </c>
      <c r="I7" s="104"/>
      <c r="J7" s="105"/>
      <c r="K7" s="106"/>
    </row>
    <row r="8" spans="1:12" s="1" customFormat="1" ht="27.75" customHeight="1" x14ac:dyDescent="0.2">
      <c r="A8" s="78" t="s">
        <v>8</v>
      </c>
      <c r="B8" s="79"/>
      <c r="C8" s="80"/>
      <c r="D8" s="81"/>
      <c r="E8" s="81"/>
      <c r="F8" s="81"/>
      <c r="G8" s="82"/>
      <c r="H8" s="83"/>
      <c r="I8" s="84"/>
      <c r="J8" s="85"/>
      <c r="K8" s="86"/>
      <c r="L8" s="31" t="s">
        <v>31</v>
      </c>
    </row>
    <row r="9" spans="1:12" s="1" customFormat="1" ht="27.75" customHeight="1" x14ac:dyDescent="0.2">
      <c r="A9" s="87" t="s">
        <v>9</v>
      </c>
      <c r="B9" s="88"/>
      <c r="C9" s="2" t="s">
        <v>15</v>
      </c>
      <c r="D9" s="89"/>
      <c r="E9" s="90"/>
      <c r="F9" s="11" t="s">
        <v>16</v>
      </c>
      <c r="G9" s="91" t="s">
        <v>30</v>
      </c>
      <c r="H9" s="92"/>
      <c r="I9" s="92"/>
      <c r="J9" s="92"/>
      <c r="K9" s="93"/>
    </row>
    <row r="10" spans="1:12" s="1" customFormat="1" ht="39.75" customHeight="1" thickBot="1" x14ac:dyDescent="0.25">
      <c r="A10" s="3" t="s">
        <v>10</v>
      </c>
      <c r="B10" s="109"/>
      <c r="C10" s="109"/>
      <c r="D10" s="110"/>
      <c r="E10" s="111"/>
      <c r="F10" s="111"/>
      <c r="G10" s="111"/>
      <c r="H10" s="111"/>
      <c r="I10" s="111"/>
      <c r="J10" s="111"/>
      <c r="K10" s="112"/>
      <c r="L10" s="30" t="s">
        <v>24</v>
      </c>
    </row>
    <row r="11" spans="1:12" s="1" customFormat="1" ht="24.75" customHeight="1" x14ac:dyDescent="0.2">
      <c r="A11" s="2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2" s="4" customFormat="1" ht="16.2" x14ac:dyDescent="0.2">
      <c r="A12" s="15"/>
      <c r="B12" s="113" t="s">
        <v>20</v>
      </c>
      <c r="C12" s="114"/>
      <c r="D12" s="114"/>
      <c r="E12" s="114"/>
      <c r="F12" s="114"/>
      <c r="G12" s="15"/>
      <c r="H12" s="15"/>
      <c r="I12" s="15"/>
      <c r="J12" s="15"/>
      <c r="K12" s="15"/>
    </row>
    <row r="13" spans="1:12" s="1" customFormat="1" ht="16.2" x14ac:dyDescent="0.2">
      <c r="A13" s="14"/>
      <c r="B13" s="14" t="s">
        <v>18</v>
      </c>
      <c r="C13" s="14"/>
      <c r="D13" s="14"/>
      <c r="E13" s="14"/>
      <c r="F13" s="14"/>
      <c r="G13" s="14"/>
      <c r="H13" s="14"/>
      <c r="I13" s="14"/>
      <c r="J13" s="14"/>
      <c r="K13" s="14"/>
    </row>
    <row r="14" spans="1:12" s="5" customFormat="1" ht="16.2" x14ac:dyDescent="0.2">
      <c r="A14" s="16"/>
      <c r="B14" s="16" t="s">
        <v>7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2" s="7" customFormat="1" ht="18" customHeight="1" x14ac:dyDescent="0.2">
      <c r="A15" s="115" t="s">
        <v>12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2" s="8" customFormat="1" ht="14.4" x14ac:dyDescent="0.2">
      <c r="A16" s="116" t="s">
        <v>13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</row>
    <row r="17" spans="1:14" s="8" customFormat="1" ht="14.4" x14ac:dyDescent="0.2">
      <c r="A17" s="116" t="s">
        <v>11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</row>
    <row r="18" spans="1:14" s="1" customFormat="1" ht="6.75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4" s="9" customFormat="1" ht="19.5" customHeight="1" thickBot="1" x14ac:dyDescent="0.25">
      <c r="A19" s="19" t="s">
        <v>19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4" s="1" customFormat="1" ht="27.75" customHeight="1" thickTop="1" thickBot="1" x14ac:dyDescent="0.25">
      <c r="A20" s="35" t="s">
        <v>0</v>
      </c>
      <c r="B20" s="117" t="s">
        <v>1</v>
      </c>
      <c r="C20" s="117"/>
      <c r="D20" s="117"/>
      <c r="E20" s="117"/>
      <c r="F20" s="36" t="s">
        <v>33</v>
      </c>
      <c r="G20" s="118" t="s">
        <v>2</v>
      </c>
      <c r="H20" s="123"/>
      <c r="I20" s="124"/>
      <c r="J20" s="118" t="s">
        <v>3</v>
      </c>
      <c r="K20" s="119"/>
    </row>
    <row r="21" spans="1:14" s="1" customFormat="1" ht="41.25" customHeight="1" thickTop="1" x14ac:dyDescent="0.2">
      <c r="A21" s="38">
        <v>1</v>
      </c>
      <c r="B21" s="120" t="s">
        <v>44</v>
      </c>
      <c r="C21" s="121"/>
      <c r="D21" s="121"/>
      <c r="E21" s="122"/>
      <c r="F21" s="39">
        <v>1040</v>
      </c>
      <c r="G21" s="74"/>
      <c r="H21" s="40" t="s">
        <v>32</v>
      </c>
      <c r="I21" s="63">
        <f>10*G21</f>
        <v>0</v>
      </c>
      <c r="J21" s="41">
        <f>+$F21*$G21</f>
        <v>0</v>
      </c>
      <c r="K21" s="42" t="s">
        <v>4</v>
      </c>
    </row>
    <row r="22" spans="1:14" s="1" customFormat="1" ht="41.25" customHeight="1" x14ac:dyDescent="0.2">
      <c r="A22" s="51">
        <v>2</v>
      </c>
      <c r="B22" s="125" t="s">
        <v>41</v>
      </c>
      <c r="C22" s="126"/>
      <c r="D22" s="126"/>
      <c r="E22" s="127"/>
      <c r="F22" s="43">
        <v>1500</v>
      </c>
      <c r="G22" s="75"/>
      <c r="H22" s="44" t="s">
        <v>39</v>
      </c>
      <c r="I22" s="73">
        <f>5*G22</f>
        <v>0</v>
      </c>
      <c r="J22" s="45">
        <f t="shared" ref="J22:J28" si="0">+F22*G22</f>
        <v>0</v>
      </c>
      <c r="K22" s="46" t="s">
        <v>4</v>
      </c>
    </row>
    <row r="23" spans="1:14" s="1" customFormat="1" ht="41.25" customHeight="1" x14ac:dyDescent="0.2">
      <c r="A23" s="52">
        <v>3</v>
      </c>
      <c r="B23" s="128" t="s">
        <v>46</v>
      </c>
      <c r="C23" s="129"/>
      <c r="D23" s="129"/>
      <c r="E23" s="130"/>
      <c r="F23" s="47">
        <v>500</v>
      </c>
      <c r="G23" s="76"/>
      <c r="H23" s="48" t="s">
        <v>32</v>
      </c>
      <c r="I23" s="64">
        <f t="shared" ref="I23:I24" si="1">10*G23</f>
        <v>0</v>
      </c>
      <c r="J23" s="49">
        <f t="shared" si="0"/>
        <v>0</v>
      </c>
      <c r="K23" s="50" t="s">
        <v>4</v>
      </c>
    </row>
    <row r="24" spans="1:14" s="1" customFormat="1" ht="41.25" customHeight="1" x14ac:dyDescent="0.2">
      <c r="A24" s="52">
        <v>4</v>
      </c>
      <c r="B24" s="128" t="s">
        <v>45</v>
      </c>
      <c r="C24" s="129"/>
      <c r="D24" s="129"/>
      <c r="E24" s="130"/>
      <c r="F24" s="47">
        <v>500</v>
      </c>
      <c r="G24" s="76"/>
      <c r="H24" s="48" t="s">
        <v>32</v>
      </c>
      <c r="I24" s="64">
        <f t="shared" si="1"/>
        <v>0</v>
      </c>
      <c r="J24" s="49">
        <f t="shared" si="0"/>
        <v>0</v>
      </c>
      <c r="K24" s="50" t="s">
        <v>4</v>
      </c>
    </row>
    <row r="25" spans="1:14" s="1" customFormat="1" ht="41.25" customHeight="1" x14ac:dyDescent="0.2">
      <c r="A25" s="52">
        <v>5</v>
      </c>
      <c r="B25" s="131" t="s">
        <v>27</v>
      </c>
      <c r="C25" s="132"/>
      <c r="D25" s="132"/>
      <c r="E25" s="133"/>
      <c r="F25" s="47">
        <v>1500</v>
      </c>
      <c r="G25" s="76"/>
      <c r="H25" s="48" t="s">
        <v>37</v>
      </c>
      <c r="I25" s="65">
        <f>G25</f>
        <v>0</v>
      </c>
      <c r="J25" s="49">
        <f t="shared" si="0"/>
        <v>0</v>
      </c>
      <c r="K25" s="50" t="s">
        <v>4</v>
      </c>
    </row>
    <row r="26" spans="1:14" s="1" customFormat="1" ht="41.25" customHeight="1" x14ac:dyDescent="0.2">
      <c r="A26" s="51">
        <v>6</v>
      </c>
      <c r="B26" s="125" t="s">
        <v>42</v>
      </c>
      <c r="C26" s="126"/>
      <c r="D26" s="126"/>
      <c r="E26" s="127"/>
      <c r="F26" s="43">
        <v>500</v>
      </c>
      <c r="G26" s="75"/>
      <c r="H26" s="44" t="s">
        <v>32</v>
      </c>
      <c r="I26" s="66">
        <f>10*G26</f>
        <v>0</v>
      </c>
      <c r="J26" s="45">
        <f t="shared" si="0"/>
        <v>0</v>
      </c>
      <c r="K26" s="46" t="s">
        <v>4</v>
      </c>
    </row>
    <row r="27" spans="1:14" s="6" customFormat="1" ht="25.5" customHeight="1" x14ac:dyDescent="0.2">
      <c r="A27" s="68"/>
      <c r="B27" s="144" t="s">
        <v>34</v>
      </c>
      <c r="C27" s="145"/>
      <c r="D27" s="145"/>
      <c r="E27" s="146"/>
      <c r="F27" s="153"/>
      <c r="G27" s="154"/>
      <c r="H27" s="71" t="s">
        <v>36</v>
      </c>
      <c r="I27" s="70"/>
      <c r="J27" s="53"/>
      <c r="K27" s="62"/>
      <c r="N27" s="12"/>
    </row>
    <row r="28" spans="1:14" s="1" customFormat="1" ht="41.25" customHeight="1" x14ac:dyDescent="0.2">
      <c r="A28" s="54">
        <v>7</v>
      </c>
      <c r="B28" s="134" t="s">
        <v>43</v>
      </c>
      <c r="C28" s="135"/>
      <c r="D28" s="135"/>
      <c r="E28" s="136"/>
      <c r="F28" s="59">
        <v>500</v>
      </c>
      <c r="G28" s="77"/>
      <c r="H28" s="55" t="s">
        <v>32</v>
      </c>
      <c r="I28" s="67">
        <f t="shared" ref="I28" si="2">10*G28</f>
        <v>0</v>
      </c>
      <c r="J28" s="56">
        <f t="shared" si="0"/>
        <v>0</v>
      </c>
      <c r="K28" s="60" t="s">
        <v>4</v>
      </c>
    </row>
    <row r="29" spans="1:14" s="6" customFormat="1" ht="26.25" customHeight="1" thickBot="1" x14ac:dyDescent="0.25">
      <c r="A29" s="69"/>
      <c r="B29" s="141" t="s">
        <v>35</v>
      </c>
      <c r="C29" s="142"/>
      <c r="D29" s="142"/>
      <c r="E29" s="143"/>
      <c r="F29" s="139"/>
      <c r="G29" s="140"/>
      <c r="H29" s="72" t="s">
        <v>36</v>
      </c>
      <c r="I29" s="57"/>
      <c r="J29" s="58"/>
      <c r="K29" s="61"/>
      <c r="N29" s="12"/>
    </row>
    <row r="30" spans="1:14" s="1" customFormat="1" ht="39" hidden="1" customHeight="1" x14ac:dyDescent="0.2">
      <c r="A30" s="37"/>
      <c r="B30" s="147"/>
      <c r="C30" s="148"/>
      <c r="D30" s="148"/>
      <c r="E30" s="148"/>
      <c r="F30" s="148"/>
      <c r="G30" s="148"/>
      <c r="H30" s="148"/>
      <c r="I30" s="148"/>
      <c r="J30" s="148"/>
      <c r="K30" s="149"/>
    </row>
    <row r="31" spans="1:14" s="1" customFormat="1" ht="36.450000000000003" customHeight="1" thickTop="1" thickBot="1" x14ac:dyDescent="0.25">
      <c r="A31" s="150" t="s">
        <v>5</v>
      </c>
      <c r="B31" s="151"/>
      <c r="C31" s="151"/>
      <c r="D31" s="151"/>
      <c r="E31" s="151"/>
      <c r="F31" s="151"/>
      <c r="G31" s="151"/>
      <c r="H31" s="152"/>
      <c r="I31" s="32"/>
      <c r="J31" s="33">
        <f>SUM(J21:J28)</f>
        <v>0</v>
      </c>
      <c r="K31" s="34" t="s">
        <v>4</v>
      </c>
    </row>
    <row r="32" spans="1:14" s="10" customFormat="1" ht="14.4" thickTop="1" x14ac:dyDescent="0.2">
      <c r="A32" s="137" t="s">
        <v>17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</row>
    <row r="33" spans="1:11" s="10" customFormat="1" ht="13.8" x14ac:dyDescent="0.2">
      <c r="A33" s="26" t="s">
        <v>26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s="10" customFormat="1" ht="32.549999999999997" customHeight="1" x14ac:dyDescent="0.2">
      <c r="A34" s="138" t="s">
        <v>25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</row>
    <row r="35" spans="1:11" s="1" customFormat="1" ht="16.2" x14ac:dyDescent="0.2"/>
    <row r="36" spans="1:11" s="1" customFormat="1" ht="16.2" x14ac:dyDescent="0.2"/>
    <row r="37" spans="1:11" s="1" customFormat="1" ht="16.2" x14ac:dyDescent="0.2"/>
  </sheetData>
  <mergeCells count="37">
    <mergeCell ref="A32:K32"/>
    <mergeCell ref="A34:K34"/>
    <mergeCell ref="F29:G29"/>
    <mergeCell ref="B29:E29"/>
    <mergeCell ref="B27:E27"/>
    <mergeCell ref="B30:K30"/>
    <mergeCell ref="A31:H31"/>
    <mergeCell ref="F27:G27"/>
    <mergeCell ref="B22:E22"/>
    <mergeCell ref="B24:E24"/>
    <mergeCell ref="B25:E25"/>
    <mergeCell ref="B26:E26"/>
    <mergeCell ref="B28:E28"/>
    <mergeCell ref="B23:E23"/>
    <mergeCell ref="A17:K17"/>
    <mergeCell ref="B20:E20"/>
    <mergeCell ref="J20:K20"/>
    <mergeCell ref="B21:E21"/>
    <mergeCell ref="G20:I20"/>
    <mergeCell ref="B10:C10"/>
    <mergeCell ref="D10:K10"/>
    <mergeCell ref="B12:F12"/>
    <mergeCell ref="A15:K15"/>
    <mergeCell ref="A16:K16"/>
    <mergeCell ref="A1:K1"/>
    <mergeCell ref="A2:K2"/>
    <mergeCell ref="A7:B7"/>
    <mergeCell ref="C7:D7"/>
    <mergeCell ref="F7:G7"/>
    <mergeCell ref="H7:K7"/>
    <mergeCell ref="A6:K6"/>
    <mergeCell ref="A8:B8"/>
    <mergeCell ref="C8:G8"/>
    <mergeCell ref="H8:K8"/>
    <mergeCell ref="A9:B9"/>
    <mergeCell ref="D9:E9"/>
    <mergeCell ref="G9:K9"/>
  </mergeCells>
  <phoneticPr fontId="4"/>
  <pageMargins left="0.67" right="0.35433070866141736" top="0.28999999999999998" bottom="0.2" header="0.31496062992125984" footer="0.27559055118110237"/>
  <pageSetup paperSize="9" scale="96" orientation="portrait" r:id="rId1"/>
  <headerFooter>
    <oddHeader xml:space="preserve">&amp;R&amp;"-,斜体"&amp;10
</oddHeader>
  </headerFooter>
  <ignoredErrors>
    <ignoredError sqref="J28 J21:J26" unlockedFormula="1"/>
    <ignoredError sqref="I25 I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注文書2024</vt:lpstr>
      <vt:lpstr>注文書2024!Print_Area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大原 教子 / 日本体操協会</cp:lastModifiedBy>
  <cp:lastPrinted>2024-01-31T02:59:16Z</cp:lastPrinted>
  <dcterms:created xsi:type="dcterms:W3CDTF">2013-04-09T05:07:34Z</dcterms:created>
  <dcterms:modified xsi:type="dcterms:W3CDTF">2025-01-17T06:32:33Z</dcterms:modified>
</cp:coreProperties>
</file>