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General/CompetitionCard/JO/2024/"/>
    </mc:Choice>
  </mc:AlternateContent>
  <xr:revisionPtr revIDLastSave="2" documentId="8_{54495060-3C4D-E84E-AA3E-414598F406BB}" xr6:coauthVersionLast="47" xr6:coauthVersionMax="47" xr10:uidLastSave="{F76A4594-E67F-894A-B3E8-B5ECF4F540F5}"/>
  <bookViews>
    <workbookView xWindow="23000" yWindow="600" windowWidth="45760" windowHeight="28100" xr2:uid="{00000000-000D-0000-FFFF-FFFF00000000}"/>
  </bookViews>
  <sheets>
    <sheet name="JO社" sheetId="9" r:id="rId1"/>
    <sheet name="Age &amp; Master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4" l="1"/>
  <c r="J30" i="4" s="1"/>
  <c r="J31" i="4" s="1"/>
  <c r="J32" i="4" s="1"/>
  <c r="J33" i="4" s="1"/>
  <c r="J34" i="4" s="1"/>
  <c r="J35" i="4" s="1"/>
  <c r="J36" i="4" s="1"/>
  <c r="J37" i="4" s="1"/>
  <c r="J38" i="4" s="1"/>
  <c r="J16" i="4"/>
  <c r="J17" i="4" s="1"/>
  <c r="J18" i="4" s="1"/>
  <c r="J19" i="4" s="1"/>
  <c r="J20" i="4" s="1"/>
  <c r="J21" i="4" s="1"/>
  <c r="J22" i="4" s="1"/>
  <c r="J23" i="4" s="1"/>
  <c r="J24" i="4" s="1"/>
  <c r="J25" i="4" s="1"/>
  <c r="J40" i="9"/>
  <c r="J41" i="9" s="1"/>
  <c r="J42" i="9" s="1"/>
  <c r="J43" i="9" s="1"/>
  <c r="J44" i="9" s="1"/>
  <c r="J45" i="9" s="1"/>
  <c r="J46" i="9" s="1"/>
  <c r="J47" i="9" s="1"/>
  <c r="J48" i="9" s="1"/>
  <c r="J49" i="9" s="1"/>
  <c r="J27" i="9"/>
  <c r="J28" i="9" s="1"/>
  <c r="J29" i="9" s="1"/>
  <c r="J30" i="9" s="1"/>
  <c r="J31" i="9" s="1"/>
  <c r="J32" i="9" s="1"/>
  <c r="J33" i="9" s="1"/>
  <c r="J34" i="9" s="1"/>
  <c r="J35" i="9" s="1"/>
  <c r="J36" i="9" s="1"/>
  <c r="J14" i="9"/>
  <c r="J15" i="9" s="1"/>
  <c r="J16" i="9" s="1"/>
  <c r="J17" i="9" s="1"/>
  <c r="J18" i="9" s="1"/>
  <c r="J19" i="9" s="1"/>
  <c r="J20" i="9" s="1"/>
  <c r="J21" i="9" s="1"/>
  <c r="J22" i="9" s="1"/>
  <c r="J23" i="9" s="1"/>
  <c r="G50" i="9"/>
  <c r="G37" i="9"/>
  <c r="G24" i="9"/>
  <c r="G39" i="4" l="1"/>
  <c r="G26" i="4"/>
</calcChain>
</file>

<file path=xl/sharedStrings.xml><?xml version="1.0" encoding="utf-8"?>
<sst xmlns="http://schemas.openxmlformats.org/spreadsheetml/2006/main" count="47" uniqueCount="23">
  <si>
    <t>グループ:</t>
    <phoneticPr fontId="1"/>
  </si>
  <si>
    <t xml:space="preserve">試技順: </t>
    <rPh sb="0" eb="3">
      <t xml:space="preserve">シギジュン </t>
    </rPh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</si>
  <si>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</si>
  <si>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</si>
  <si>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</si>
  <si>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</si>
  <si>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</si>
  <si>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</si>
  <si>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予選演技</t>
    <rPh sb="0" eb="2">
      <t xml:space="preserve">ヨセン </t>
    </rPh>
    <rPh sb="2" eb="4">
      <t xml:space="preserve">エンギ </t>
    </rPh>
    <phoneticPr fontId="1"/>
  </si>
  <si>
    <t>決勝演技</t>
    <rPh sb="0" eb="2">
      <t xml:space="preserve">ケッショウ </t>
    </rPh>
    <rPh sb="2" eb="4">
      <t xml:space="preserve">エンギ </t>
    </rPh>
    <phoneticPr fontId="1"/>
  </si>
  <si>
    <t>決勝</t>
    <rPh sb="0" eb="2">
      <t xml:space="preserve">ケッショウ </t>
    </rPh>
    <phoneticPr fontId="1"/>
  </si>
  <si>
    <t>日　付</t>
    <rPh sb="0" eb="3">
      <t xml:space="preserve">ヒヅケ </t>
    </rPh>
    <phoneticPr fontId="1"/>
  </si>
  <si>
    <t>自由演技</t>
    <rPh sb="0" eb="4">
      <t xml:space="preserve">ジユウエンギ </t>
    </rPh>
    <phoneticPr fontId="1"/>
  </si>
  <si>
    <t>自由演技</t>
    <rPh sb="0" eb="1">
      <t xml:space="preserve">ジユウエンギ </t>
    </rPh>
    <phoneticPr fontId="1"/>
  </si>
  <si>
    <t>ジャパンオープン 競技カード</t>
    <rPh sb="9" eb="11">
      <t xml:space="preserve">キョウギカード </t>
    </rPh>
    <phoneticPr fontId="1"/>
  </si>
  <si>
    <t>予選</t>
    <rPh sb="0" eb="2">
      <t xml:space="preserve">ヨセン </t>
    </rPh>
    <phoneticPr fontId="1"/>
  </si>
  <si>
    <t>*予選・決勝とも記載のこと</t>
    <rPh sb="1" eb="3">
      <t xml:space="preserve">ヨセン </t>
    </rPh>
    <rPh sb="4" eb="6">
      <t xml:space="preserve">ケッショウ </t>
    </rPh>
    <rPh sb="8" eb="10">
      <t xml:space="preserve">キサイ </t>
    </rPh>
    <phoneticPr fontId="1"/>
  </si>
  <si>
    <t>年齢別/マスターズ 予選・決勝</t>
    <rPh sb="0" eb="3">
      <t xml:space="preserve">ネンレイベツ </t>
    </rPh>
    <rPh sb="10" eb="12">
      <t xml:space="preserve">ヨセン </t>
    </rPh>
    <rPh sb="13" eb="15">
      <t xml:space="preserve">ケッショウ </t>
    </rPh>
    <phoneticPr fontId="1"/>
  </si>
  <si>
    <t>ジャパンオープン/全日本社会人 予選・決勝</t>
    <rPh sb="9" eb="12">
      <t xml:space="preserve">ゼンニホン </t>
    </rPh>
    <rPh sb="12" eb="15">
      <t xml:space="preserve">シャカイジン </t>
    </rPh>
    <rPh sb="16" eb="18">
      <t xml:space="preserve">ヨセン </t>
    </rPh>
    <rPh sb="19" eb="21">
      <t xml:space="preserve">ジュンケッショウ </t>
    </rPh>
    <phoneticPr fontId="1"/>
  </si>
  <si>
    <t>自由演技1</t>
    <rPh sb="0" eb="1">
      <t xml:space="preserve">ジユウエンギ </t>
    </rPh>
    <phoneticPr fontId="1"/>
  </si>
  <si>
    <t>男子　　女子</t>
    <rPh sb="0" eb="1">
      <t xml:space="preserve">ダンシ </t>
    </rPh>
    <rPh sb="3" eb="5">
      <t xml:space="preserve">ジョシ </t>
    </rPh>
    <phoneticPr fontId="1"/>
  </si>
  <si>
    <t>男子　　女子</t>
    <rPh sb="0" eb="2">
      <t xml:space="preserve">ダンシ </t>
    </rPh>
    <rPh sb="4" eb="6">
      <t xml:space="preserve">ジョシ </t>
    </rPh>
    <phoneticPr fontId="1"/>
  </si>
  <si>
    <t>自由演技2 (自由演技1と違う構成の場合)</t>
    <rPh sb="0" eb="4">
      <t xml:space="preserve">ジユウエンギ </t>
    </rPh>
    <rPh sb="7" eb="11">
      <t xml:space="preserve">ジユウエンギ </t>
    </rPh>
    <rPh sb="13" eb="14">
      <t xml:space="preserve">チガウ </t>
    </rPh>
    <rPh sb="15" eb="17">
      <t xml:space="preserve">コウセイ </t>
    </rPh>
    <rPh sb="18" eb="20">
      <t xml:space="preserve">バアイ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</si>
</sst>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8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10"/>
      <color indexed="8"/>
      <name val="Arial"/>
      <family val="2"/>
    </font>
    <font>
      <sz val="8"/>
      <color indexed="8"/>
      <name val="メイリオ"/>
      <family val="2"/>
      <charset val="128"/>
    </font>
    <font>
      <b/>
      <sz val="14"/>
      <color theme="0"/>
      <name val="メイリオ"/>
      <family val="2"/>
      <charset val="128"/>
    </font>
    <font>
      <sz val="12"/>
      <color indexed="8"/>
      <name val="メイリオ"/>
      <family val="2"/>
      <charset val="128"/>
    </font>
    <font>
      <sz val="10"/>
      <color theme="0" tint="-0.499984740745262"/>
      <name val="メイリオ"/>
      <family val="2"/>
      <charset val="128"/>
    </font>
    <font>
      <sz val="10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12" fillId="0" borderId="0" applyNumberFormat="0" applyFill="0" applyBorder="0" applyProtection="0"/>
  </cellStyleXfs>
  <cellXfs count="133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7" fillId="2" borderId="0" xfId="0" applyNumberFormat="1" applyFont="1" applyFill="1" applyBorder="1"/>
    <xf numFmtId="0" fontId="2" fillId="2" borderId="4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/>
    <xf numFmtId="0" fontId="9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/>
    <xf numFmtId="0" fontId="7" fillId="2" borderId="3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2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 indent="3"/>
    </xf>
    <xf numFmtId="0" fontId="2" fillId="2" borderId="0" xfId="1" applyFont="1" applyFill="1" applyBorder="1"/>
    <xf numFmtId="0" fontId="3" fillId="2" borderId="0" xfId="1" applyNumberFormat="1" applyFont="1" applyFill="1" applyBorder="1" applyAlignment="1">
      <alignment horizontal="center"/>
    </xf>
    <xf numFmtId="0" fontId="2" fillId="0" borderId="0" xfId="1" applyNumberFormat="1" applyFont="1" applyBorder="1"/>
    <xf numFmtId="0" fontId="2" fillId="0" borderId="0" xfId="1" applyFont="1" applyBorder="1"/>
    <xf numFmtId="0" fontId="2" fillId="2" borderId="0" xfId="1" applyNumberFormat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NumberFormat="1" applyFont="1" applyFill="1" applyBorder="1"/>
    <xf numFmtId="49" fontId="2" fillId="2" borderId="4" xfId="1" applyNumberFormat="1" applyFont="1" applyFill="1" applyBorder="1"/>
    <xf numFmtId="49" fontId="2" fillId="2" borderId="0" xfId="1" applyNumberFormat="1" applyFont="1" applyFill="1" applyBorder="1"/>
    <xf numFmtId="49" fontId="2" fillId="2" borderId="0" xfId="1" applyNumberFormat="1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left"/>
    </xf>
    <xf numFmtId="0" fontId="2" fillId="2" borderId="0" xfId="1" applyNumberFormat="1" applyFont="1" applyFill="1" applyBorder="1"/>
    <xf numFmtId="0" fontId="2" fillId="2" borderId="0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49" fontId="4" fillId="2" borderId="0" xfId="1" applyNumberFormat="1" applyFont="1" applyFill="1" applyBorder="1"/>
    <xf numFmtId="0" fontId="9" fillId="2" borderId="0" xfId="1" applyNumberFormat="1" applyFont="1" applyFill="1" applyBorder="1"/>
    <xf numFmtId="0" fontId="2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3" borderId="8" xfId="1" applyNumberFormat="1" applyFont="1" applyFill="1" applyBorder="1" applyAlignment="1">
      <alignment horizontal="center"/>
    </xf>
    <xf numFmtId="0" fontId="2" fillId="3" borderId="9" xfId="1" applyNumberFormat="1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0" fontId="2" fillId="2" borderId="0" xfId="1" applyNumberFormat="1" applyFont="1" applyFill="1" applyBorder="1" applyAlignment="1">
      <alignment vertical="center" textRotation="255"/>
    </xf>
    <xf numFmtId="49" fontId="11" fillId="2" borderId="0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/>
    <xf numFmtId="0" fontId="7" fillId="2" borderId="3" xfId="1" applyNumberFormat="1" applyFont="1" applyFill="1" applyBorder="1"/>
    <xf numFmtId="0" fontId="7" fillId="2" borderId="0" xfId="1" applyNumberFormat="1" applyFont="1" applyFill="1" applyBorder="1"/>
    <xf numFmtId="0" fontId="2" fillId="2" borderId="3" xfId="1" applyNumberFormat="1" applyFont="1" applyFill="1" applyBorder="1"/>
    <xf numFmtId="0" fontId="2" fillId="2" borderId="3" xfId="0" applyNumberFormat="1" applyFont="1" applyFill="1" applyBorder="1" applyAlignment="1">
      <alignment vertical="center" shrinkToFit="1"/>
    </xf>
    <xf numFmtId="176" fontId="16" fillId="3" borderId="1" xfId="1" applyNumberFormat="1" applyFont="1" applyFill="1" applyBorder="1" applyAlignment="1">
      <alignment horizontal="center"/>
    </xf>
    <xf numFmtId="176" fontId="2" fillId="2" borderId="1" xfId="1" applyNumberFormat="1" applyFont="1" applyFill="1" applyBorder="1" applyAlignment="1" applyProtection="1">
      <alignment horizontal="center"/>
      <protection locked="0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76" fontId="16" fillId="3" borderId="1" xfId="1" applyNumberFormat="1" applyFont="1" applyFill="1" applyBorder="1" applyAlignment="1" applyProtection="1">
      <alignment horizontal="center"/>
      <protection hidden="1"/>
    </xf>
    <xf numFmtId="0" fontId="2" fillId="2" borderId="8" xfId="1" applyNumberFormat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 applyProtection="1">
      <alignment horizontal="center"/>
      <protection locked="0"/>
    </xf>
    <xf numFmtId="49" fontId="4" fillId="2" borderId="8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49" fontId="4" fillId="2" borderId="9" xfId="1" applyNumberFormat="1" applyFont="1" applyFill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13" fillId="2" borderId="0" xfId="0" applyNumberFormat="1" applyFont="1" applyFill="1" applyBorder="1" applyAlignment="1">
      <alignment horizontal="left" vertical="center"/>
    </xf>
    <xf numFmtId="49" fontId="11" fillId="2" borderId="7" xfId="1" applyNumberFormat="1" applyFont="1" applyFill="1" applyBorder="1" applyAlignment="1">
      <alignment horizontal="right"/>
    </xf>
    <xf numFmtId="49" fontId="11" fillId="2" borderId="10" xfId="1" applyNumberFormat="1" applyFont="1" applyFill="1" applyBorder="1" applyAlignment="1">
      <alignment horizontal="right"/>
    </xf>
    <xf numFmtId="49" fontId="4" fillId="2" borderId="5" xfId="1" applyNumberFormat="1" applyFont="1" applyFill="1" applyBorder="1" applyAlignment="1">
      <alignment horizontal="center" vertical="center" textRotation="255"/>
    </xf>
    <xf numFmtId="49" fontId="4" fillId="2" borderId="6" xfId="1" applyNumberFormat="1" applyFont="1" applyFill="1" applyBorder="1" applyAlignment="1">
      <alignment horizontal="center" vertical="center" textRotation="255"/>
    </xf>
    <xf numFmtId="49" fontId="4" fillId="2" borderId="2" xfId="1" applyNumberFormat="1" applyFont="1" applyFill="1" applyBorder="1" applyAlignment="1">
      <alignment horizontal="center" vertical="center" textRotation="255"/>
    </xf>
    <xf numFmtId="49" fontId="10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4" fillId="4" borderId="1" xfId="1" applyNumberFormat="1" applyFont="1" applyFill="1" applyBorder="1" applyAlignment="1">
      <alignment horizontal="center" vertical="top"/>
    </xf>
    <xf numFmtId="0" fontId="14" fillId="4" borderId="1" xfId="1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top"/>
    </xf>
    <xf numFmtId="0" fontId="14" fillId="4" borderId="1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49001111-D888-B749-8F94-79677770C1BD}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469900</xdr:colOff>
          <xdr:row>3</xdr:row>
          <xdr:rowOff>177800</xdr:rowOff>
        </xdr:from>
        <xdr:to>
          <xdr:col>4</xdr:col>
          <xdr:colOff>1739900</xdr:colOff>
          <xdr:row>5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 charset="-128"/>
                  <a:ea typeface="ＭＳ Ｐゴシック" charset="-128"/>
                </a:rPr>
                <a:t>ジャパンオープン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1974850</xdr:colOff>
          <xdr:row>3</xdr:row>
          <xdr:rowOff>184150</xdr:rowOff>
        </xdr:from>
        <xdr:to>
          <xdr:col>7</xdr:col>
          <xdr:colOff>1289050</xdr:colOff>
          <xdr:row>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 charset="-128"/>
                  <a:ea typeface="ＭＳ Ｐゴシック" charset="-128"/>
                </a:rPr>
                <a:t>ジャパンオープン＋全日本社会人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3</xdr:row>
          <xdr:rowOff>190500</xdr:rowOff>
        </xdr:from>
        <xdr:to>
          <xdr:col>9</xdr:col>
          <xdr:colOff>279400</xdr:colOff>
          <xdr:row>5</xdr:row>
          <xdr:rowOff>63500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 charset="-128"/>
                  <a:ea typeface="ＭＳ Ｐゴシック" charset="-128"/>
                </a:rPr>
                <a:t>全日本社会人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6902</xdr:colOff>
      <xdr:row>5</xdr:row>
      <xdr:rowOff>124239</xdr:rowOff>
    </xdr:from>
    <xdr:ext cx="669511" cy="2500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4402" y="132521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6</xdr:row>
      <xdr:rowOff>122711</xdr:rowOff>
    </xdr:from>
    <xdr:ext cx="669511" cy="2500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4402" y="165499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選手名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7</xdr:row>
      <xdr:rowOff>115809</xdr:rowOff>
    </xdr:from>
    <xdr:ext cx="669511" cy="2500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4402" y="1979396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性別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6902</xdr:colOff>
      <xdr:row>5</xdr:row>
      <xdr:rowOff>124239</xdr:rowOff>
    </xdr:from>
    <xdr:ext cx="669511" cy="2500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58315" y="132521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6902</xdr:colOff>
      <xdr:row>6</xdr:row>
      <xdr:rowOff>122711</xdr:rowOff>
    </xdr:from>
    <xdr:ext cx="669511" cy="2500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58315" y="165499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所属名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3</xdr:row>
      <xdr:rowOff>240050</xdr:rowOff>
    </xdr:from>
    <xdr:ext cx="766141" cy="25000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4402" y="930267"/>
          <a:ext cx="76614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カテゴリー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2429" cy="55641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7</xdr:row>
      <xdr:rowOff>126997</xdr:rowOff>
    </xdr:from>
    <xdr:ext cx="669511" cy="2500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0842" y="1684418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8</xdr:row>
      <xdr:rowOff>129248</xdr:rowOff>
    </xdr:from>
    <xdr:ext cx="669511" cy="2500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0842" y="2014195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選手名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9</xdr:row>
      <xdr:rowOff>126123</xdr:rowOff>
    </xdr:from>
    <xdr:ext cx="669511" cy="2500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0842" y="233859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性別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0</xdr:colOff>
      <xdr:row>7</xdr:row>
      <xdr:rowOff>140366</xdr:rowOff>
    </xdr:from>
    <xdr:ext cx="669511" cy="2500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769895" y="169778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0</xdr:colOff>
      <xdr:row>8</xdr:row>
      <xdr:rowOff>142617</xdr:rowOff>
    </xdr:from>
    <xdr:ext cx="669511" cy="2500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769895" y="202756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所属名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4</xdr:row>
      <xdr:rowOff>147055</xdr:rowOff>
    </xdr:from>
    <xdr:ext cx="762000" cy="2500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0842" y="1156371"/>
          <a:ext cx="762000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カテゴリー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462803</xdr:colOff>
          <xdr:row>3</xdr:row>
          <xdr:rowOff>289953</xdr:rowOff>
        </xdr:from>
        <xdr:to>
          <xdr:col>9</xdr:col>
          <xdr:colOff>0</xdr:colOff>
          <xdr:row>5</xdr:row>
          <xdr:rowOff>99453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504203" y="975753"/>
              <a:ext cx="5226797" cy="381000"/>
              <a:chOff x="1370479" y="945497"/>
              <a:chExt cx="4523817" cy="36419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137047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10才以下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230476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11-12才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323905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13-14才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417334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15-16才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5107642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17-18才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456453</xdr:colOff>
          <xdr:row>4</xdr:row>
          <xdr:rowOff>169395</xdr:rowOff>
        </xdr:from>
        <xdr:to>
          <xdr:col>7</xdr:col>
          <xdr:colOff>1234138</xdr:colOff>
          <xdr:row>7</xdr:row>
          <xdr:rowOff>2054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1497853" y="1185395"/>
              <a:ext cx="4117785" cy="378759"/>
              <a:chOff x="1370479" y="1201831"/>
              <a:chExt cx="3690562" cy="370401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1370479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19-29才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2342185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30-39才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3313889" y="120804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40-49才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4274387" y="120804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50才以上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051C-F240-D148-AE61-245FCD207675}">
  <sheetPr>
    <pageSetUpPr fitToPage="1"/>
  </sheetPr>
  <dimension ref="A1:IT54"/>
  <sheetViews>
    <sheetView showGridLines="0" tabSelected="1" view="pageBreakPreview" zoomScaleNormal="100" zoomScaleSheetLayoutView="100" workbookViewId="0">
      <selection activeCell="X26" sqref="X26"/>
    </sheetView>
  </sheetViews>
  <sheetFormatPr baseColWidth="10" defaultColWidth="11.5" defaultRowHeight="12" customHeight="1"/>
  <cols>
    <col min="1" max="1" width="4.1640625" style="44" customWidth="1"/>
    <col min="2" max="2" width="1.5" style="44" customWidth="1"/>
    <col min="3" max="3" width="5.1640625" style="44" customWidth="1"/>
    <col min="4" max="4" width="4" style="44" customWidth="1"/>
    <col min="5" max="5" width="29" style="44" customWidth="1"/>
    <col min="6" max="6" width="6.6640625" style="44" customWidth="1"/>
    <col min="7" max="7" width="8.1640625" style="44" customWidth="1"/>
    <col min="8" max="8" width="20.6640625" style="44" customWidth="1"/>
    <col min="9" max="9" width="10.1640625" style="44" customWidth="1"/>
    <col min="10" max="10" width="9.1640625" style="44" customWidth="1"/>
    <col min="11" max="11" width="5.5" style="44" customWidth="1"/>
    <col min="12" max="254" width="11.5" style="44"/>
    <col min="255" max="16384" width="11.5" style="45"/>
  </cols>
  <sheetData>
    <row r="1" spans="1:254" ht="8" customHeight="1">
      <c r="A1" s="42"/>
      <c r="B1" s="42"/>
      <c r="C1" s="42"/>
      <c r="D1" s="42"/>
      <c r="E1" s="42"/>
      <c r="F1" s="42"/>
      <c r="G1" s="43"/>
      <c r="H1" s="42"/>
      <c r="I1" s="42"/>
      <c r="J1" s="42"/>
    </row>
    <row r="2" spans="1:254" ht="26">
      <c r="A2" s="108" t="s">
        <v>14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254" ht="20">
      <c r="A3" s="110" t="s">
        <v>18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254" ht="21" customHeight="1">
      <c r="A4" s="110"/>
      <c r="B4" s="112"/>
      <c r="C4" s="112"/>
      <c r="D4" s="112"/>
      <c r="E4" s="112"/>
      <c r="F4" s="112"/>
      <c r="G4" s="112"/>
      <c r="H4" s="112"/>
      <c r="I4" s="112"/>
      <c r="J4" s="112"/>
    </row>
    <row r="5" spans="1:254" s="40" customFormat="1" ht="19" customHeight="1">
      <c r="A5" s="38"/>
      <c r="B5" s="104"/>
      <c r="C5" s="104"/>
      <c r="D5" s="107"/>
      <c r="E5" s="107"/>
      <c r="F5" s="107"/>
      <c r="G5" s="107"/>
      <c r="H5" s="107"/>
      <c r="I5" s="107"/>
      <c r="J5" s="77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ht="26" customHeight="1">
      <c r="A6" s="42"/>
      <c r="B6" s="76"/>
      <c r="C6" s="76"/>
      <c r="D6" s="76"/>
      <c r="E6" s="83"/>
      <c r="F6" s="46"/>
      <c r="G6" s="47"/>
      <c r="H6" s="94"/>
      <c r="I6" s="94"/>
      <c r="J6" s="94"/>
    </row>
    <row r="7" spans="1:254" ht="26" customHeight="1">
      <c r="A7" s="42"/>
      <c r="B7" s="48"/>
      <c r="C7" s="48"/>
      <c r="D7" s="48"/>
      <c r="E7" s="81"/>
      <c r="F7" s="46"/>
      <c r="G7" s="48"/>
      <c r="H7" s="89"/>
      <c r="I7" s="89"/>
      <c r="J7" s="89"/>
    </row>
    <row r="8" spans="1:254" ht="26" customHeight="1">
      <c r="A8" s="42"/>
      <c r="B8" s="49"/>
      <c r="C8" s="49"/>
      <c r="D8" s="49"/>
      <c r="E8" s="80" t="s">
        <v>20</v>
      </c>
      <c r="F8" s="50"/>
      <c r="H8" s="50"/>
      <c r="I8" s="49" t="s">
        <v>0</v>
      </c>
      <c r="J8" s="82"/>
    </row>
    <row r="9" spans="1:254" ht="26" customHeight="1">
      <c r="A9" s="42"/>
      <c r="B9" s="42"/>
      <c r="C9" s="51"/>
      <c r="D9" s="51"/>
      <c r="E9" s="50"/>
      <c r="F9" s="50"/>
      <c r="H9" s="52"/>
      <c r="I9" s="49" t="s">
        <v>1</v>
      </c>
      <c r="J9" s="82"/>
    </row>
    <row r="10" spans="1:254" ht="12" customHeight="1">
      <c r="A10" s="42"/>
      <c r="B10" s="42"/>
      <c r="C10" s="42"/>
      <c r="D10" s="42"/>
      <c r="E10" s="53"/>
      <c r="F10" s="53"/>
      <c r="G10" s="54"/>
      <c r="H10" s="55"/>
      <c r="I10" s="55"/>
      <c r="J10" s="56"/>
    </row>
    <row r="11" spans="1:254" s="59" customFormat="1" ht="20.25" customHeight="1">
      <c r="A11" s="57"/>
      <c r="B11" s="57"/>
      <c r="C11" s="105" t="s">
        <v>2</v>
      </c>
      <c r="D11" s="105"/>
      <c r="E11" s="106"/>
      <c r="F11" s="106"/>
      <c r="G11" s="106"/>
      <c r="H11" s="106"/>
      <c r="I11" s="106"/>
      <c r="J11" s="106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</row>
    <row r="12" spans="1:254" ht="19">
      <c r="A12" s="42"/>
      <c r="B12" s="42"/>
      <c r="C12" s="60" t="s">
        <v>19</v>
      </c>
      <c r="D12" s="60"/>
      <c r="E12" s="42"/>
      <c r="F12" s="42"/>
      <c r="G12" s="61"/>
      <c r="H12" s="42"/>
      <c r="I12" s="42"/>
      <c r="J12" s="42"/>
    </row>
    <row r="13" spans="1:254" ht="17">
      <c r="A13" s="98" t="s">
        <v>8</v>
      </c>
      <c r="B13" s="42"/>
      <c r="C13" s="62"/>
      <c r="D13" s="91" t="s">
        <v>3</v>
      </c>
      <c r="E13" s="92"/>
      <c r="F13" s="93"/>
      <c r="G13" s="63" t="s">
        <v>4</v>
      </c>
      <c r="H13" s="101" t="s">
        <v>5</v>
      </c>
      <c r="I13" s="101"/>
      <c r="J13" s="102"/>
    </row>
    <row r="14" spans="1:254" ht="17">
      <c r="A14" s="99"/>
      <c r="B14" s="42"/>
      <c r="C14" s="64">
        <v>1</v>
      </c>
      <c r="D14" s="88"/>
      <c r="E14" s="89"/>
      <c r="F14" s="90"/>
      <c r="G14" s="79"/>
      <c r="H14" s="65"/>
      <c r="I14" s="66"/>
      <c r="J14" s="87" t="str">
        <f>IF(G14="","",G14)</f>
        <v/>
      </c>
    </row>
    <row r="15" spans="1:254" ht="17">
      <c r="A15" s="99"/>
      <c r="B15" s="42"/>
      <c r="C15" s="64">
        <v>2</v>
      </c>
      <c r="D15" s="88"/>
      <c r="E15" s="89"/>
      <c r="F15" s="90"/>
      <c r="G15" s="79"/>
      <c r="H15" s="65"/>
      <c r="I15" s="66"/>
      <c r="J15" s="87" t="str">
        <f>IF(OR(G15="",J14=""),"",G15+J14)</f>
        <v/>
      </c>
    </row>
    <row r="16" spans="1:254" ht="17">
      <c r="A16" s="99"/>
      <c r="B16" s="42"/>
      <c r="C16" s="64">
        <v>3</v>
      </c>
      <c r="D16" s="88"/>
      <c r="E16" s="89"/>
      <c r="F16" s="90"/>
      <c r="G16" s="79"/>
      <c r="H16" s="65"/>
      <c r="I16" s="66"/>
      <c r="J16" s="87" t="str">
        <f t="shared" ref="J16:J23" si="0">IF(OR(G16="",J15=""),"",G16+J15)</f>
        <v/>
      </c>
    </row>
    <row r="17" spans="1:254" ht="17">
      <c r="A17" s="99"/>
      <c r="B17" s="42"/>
      <c r="C17" s="64">
        <v>4</v>
      </c>
      <c r="D17" s="88"/>
      <c r="E17" s="89"/>
      <c r="F17" s="90"/>
      <c r="G17" s="79"/>
      <c r="H17" s="65"/>
      <c r="I17" s="66"/>
      <c r="J17" s="87" t="str">
        <f t="shared" si="0"/>
        <v/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ht="17">
      <c r="A18" s="99"/>
      <c r="B18" s="42"/>
      <c r="C18" s="64">
        <v>5</v>
      </c>
      <c r="D18" s="88"/>
      <c r="E18" s="89"/>
      <c r="F18" s="90"/>
      <c r="G18" s="79"/>
      <c r="H18" s="65"/>
      <c r="I18" s="66"/>
      <c r="J18" s="87" t="str">
        <f t="shared" si="0"/>
        <v/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ht="17">
      <c r="A19" s="99"/>
      <c r="B19" s="42"/>
      <c r="C19" s="64">
        <v>6</v>
      </c>
      <c r="D19" s="88"/>
      <c r="E19" s="89"/>
      <c r="F19" s="90"/>
      <c r="G19" s="79"/>
      <c r="H19" s="65"/>
      <c r="I19" s="66"/>
      <c r="J19" s="87" t="str">
        <f t="shared" si="0"/>
        <v/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ht="17">
      <c r="A20" s="99"/>
      <c r="B20" s="42"/>
      <c r="C20" s="64">
        <v>7</v>
      </c>
      <c r="D20" s="88"/>
      <c r="E20" s="89"/>
      <c r="F20" s="90"/>
      <c r="G20" s="79"/>
      <c r="H20" s="65"/>
      <c r="I20" s="66"/>
      <c r="J20" s="87" t="str">
        <f t="shared" si="0"/>
        <v/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ht="17">
      <c r="A21" s="99"/>
      <c r="B21" s="42"/>
      <c r="C21" s="64">
        <v>8</v>
      </c>
      <c r="D21" s="88"/>
      <c r="E21" s="89"/>
      <c r="F21" s="90"/>
      <c r="G21" s="79"/>
      <c r="H21" s="65"/>
      <c r="I21" s="66"/>
      <c r="J21" s="87" t="str">
        <f t="shared" si="0"/>
        <v/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ht="17">
      <c r="A22" s="99"/>
      <c r="B22" s="42"/>
      <c r="C22" s="64">
        <v>9</v>
      </c>
      <c r="D22" s="88"/>
      <c r="E22" s="89"/>
      <c r="F22" s="90"/>
      <c r="G22" s="79"/>
      <c r="H22" s="65"/>
      <c r="I22" s="66"/>
      <c r="J22" s="87" t="str">
        <f t="shared" si="0"/>
        <v/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ht="17">
      <c r="A23" s="99"/>
      <c r="B23" s="42"/>
      <c r="C23" s="64">
        <v>10</v>
      </c>
      <c r="D23" s="88"/>
      <c r="E23" s="89"/>
      <c r="F23" s="90"/>
      <c r="G23" s="79"/>
      <c r="H23" s="65"/>
      <c r="I23" s="66"/>
      <c r="J23" s="87" t="str">
        <f t="shared" si="0"/>
        <v/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ht="17">
      <c r="A24" s="99"/>
      <c r="B24" s="42"/>
      <c r="C24" s="54"/>
      <c r="D24" s="54"/>
      <c r="E24" s="96" t="s">
        <v>6</v>
      </c>
      <c r="F24" s="97"/>
      <c r="G24" s="67" t="str">
        <f>IF(COUNTBLANK(G14:G23)&gt;=10,"",SUM(G14:G23))</f>
        <v/>
      </c>
      <c r="H24" s="55"/>
      <c r="I24" s="55"/>
      <c r="J24" s="5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ht="19">
      <c r="A25" s="99"/>
      <c r="B25" s="42"/>
      <c r="C25" s="60" t="s">
        <v>22</v>
      </c>
      <c r="D25" s="68"/>
      <c r="E25" s="42"/>
      <c r="F25" s="42"/>
      <c r="G25" s="42"/>
      <c r="H25" s="61"/>
      <c r="I25" s="61"/>
      <c r="J25" s="42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ht="17">
      <c r="A26" s="99"/>
      <c r="B26" s="42"/>
      <c r="C26" s="62"/>
      <c r="D26" s="91" t="s">
        <v>3</v>
      </c>
      <c r="E26" s="92"/>
      <c r="F26" s="93"/>
      <c r="G26" s="63" t="s">
        <v>4</v>
      </c>
      <c r="H26" s="101" t="s">
        <v>5</v>
      </c>
      <c r="I26" s="101"/>
      <c r="J26" s="102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ht="17">
      <c r="A27" s="99"/>
      <c r="B27" s="42"/>
      <c r="C27" s="64">
        <v>1</v>
      </c>
      <c r="D27" s="88"/>
      <c r="E27" s="89"/>
      <c r="F27" s="90"/>
      <c r="G27" s="79"/>
      <c r="H27" s="65"/>
      <c r="I27" s="66"/>
      <c r="J27" s="87" t="str">
        <f>IF(G27="","",G27)</f>
        <v/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</row>
    <row r="28" spans="1:254" ht="17">
      <c r="A28" s="99"/>
      <c r="B28" s="42"/>
      <c r="C28" s="64">
        <v>2</v>
      </c>
      <c r="D28" s="88"/>
      <c r="E28" s="89"/>
      <c r="F28" s="90"/>
      <c r="G28" s="79"/>
      <c r="H28" s="65"/>
      <c r="I28" s="66"/>
      <c r="J28" s="87" t="str">
        <f>IF(OR(G28="",J27=""),"",G28+J27)</f>
        <v/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</row>
    <row r="29" spans="1:254" ht="17">
      <c r="A29" s="99"/>
      <c r="B29" s="42"/>
      <c r="C29" s="64">
        <v>3</v>
      </c>
      <c r="D29" s="88"/>
      <c r="E29" s="89"/>
      <c r="F29" s="90"/>
      <c r="G29" s="79"/>
      <c r="H29" s="65"/>
      <c r="I29" s="66"/>
      <c r="J29" s="87" t="str">
        <f t="shared" ref="J29:J36" si="1">IF(OR(G29="",J28=""),"",G29+J28)</f>
        <v/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</row>
    <row r="30" spans="1:254" ht="17">
      <c r="A30" s="99"/>
      <c r="B30" s="42"/>
      <c r="C30" s="64">
        <v>4</v>
      </c>
      <c r="D30" s="88"/>
      <c r="E30" s="89"/>
      <c r="F30" s="90"/>
      <c r="G30" s="79"/>
      <c r="H30" s="65"/>
      <c r="I30" s="66"/>
      <c r="J30" s="87" t="str">
        <f t="shared" si="1"/>
        <v/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</row>
    <row r="31" spans="1:254" ht="17">
      <c r="A31" s="99"/>
      <c r="B31" s="42"/>
      <c r="C31" s="64">
        <v>5</v>
      </c>
      <c r="D31" s="88"/>
      <c r="E31" s="89"/>
      <c r="F31" s="90"/>
      <c r="G31" s="79"/>
      <c r="H31" s="65"/>
      <c r="I31" s="66"/>
      <c r="J31" s="87" t="str">
        <f t="shared" si="1"/>
        <v/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</row>
    <row r="32" spans="1:254" ht="17">
      <c r="A32" s="99"/>
      <c r="B32" s="42"/>
      <c r="C32" s="64">
        <v>6</v>
      </c>
      <c r="D32" s="88"/>
      <c r="E32" s="89"/>
      <c r="F32" s="90"/>
      <c r="G32" s="79"/>
      <c r="H32" s="65"/>
      <c r="I32" s="66"/>
      <c r="J32" s="87" t="str">
        <f t="shared" si="1"/>
        <v/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</row>
    <row r="33" spans="1:254" ht="17">
      <c r="A33" s="99"/>
      <c r="B33" s="42"/>
      <c r="C33" s="64">
        <v>7</v>
      </c>
      <c r="D33" s="88"/>
      <c r="E33" s="89"/>
      <c r="F33" s="90"/>
      <c r="G33" s="79"/>
      <c r="H33" s="65"/>
      <c r="I33" s="66"/>
      <c r="J33" s="87" t="str">
        <f t="shared" si="1"/>
        <v/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</row>
    <row r="34" spans="1:254" ht="17">
      <c r="A34" s="99"/>
      <c r="B34" s="42"/>
      <c r="C34" s="64">
        <v>8</v>
      </c>
      <c r="D34" s="88"/>
      <c r="E34" s="89"/>
      <c r="F34" s="90"/>
      <c r="G34" s="79"/>
      <c r="H34" s="65"/>
      <c r="I34" s="66"/>
      <c r="J34" s="87" t="str">
        <f t="shared" si="1"/>
        <v/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</row>
    <row r="35" spans="1:254" ht="17">
      <c r="A35" s="99"/>
      <c r="B35" s="42"/>
      <c r="C35" s="64">
        <v>9</v>
      </c>
      <c r="D35" s="88"/>
      <c r="E35" s="89"/>
      <c r="F35" s="90"/>
      <c r="G35" s="79"/>
      <c r="H35" s="65"/>
      <c r="I35" s="66"/>
      <c r="J35" s="87" t="str">
        <f t="shared" si="1"/>
        <v/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</row>
    <row r="36" spans="1:254" ht="17">
      <c r="A36" s="100"/>
      <c r="B36" s="42"/>
      <c r="C36" s="64">
        <v>10</v>
      </c>
      <c r="D36" s="88"/>
      <c r="E36" s="89"/>
      <c r="F36" s="90"/>
      <c r="G36" s="79"/>
      <c r="H36" s="65"/>
      <c r="I36" s="66"/>
      <c r="J36" s="87" t="str">
        <f t="shared" si="1"/>
        <v/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</row>
    <row r="37" spans="1:254" ht="17">
      <c r="A37" s="69"/>
      <c r="B37" s="42"/>
      <c r="C37" s="54"/>
      <c r="D37" s="54"/>
      <c r="E37" s="96" t="s">
        <v>6</v>
      </c>
      <c r="F37" s="97"/>
      <c r="G37" s="67" t="str">
        <f>IF(COUNTBLANK(G27:G36)&gt;=10,"",SUM(G27:G36))</f>
        <v/>
      </c>
      <c r="H37" s="54"/>
      <c r="I37" s="54"/>
      <c r="J37" s="5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</row>
    <row r="38" spans="1:254" ht="19">
      <c r="A38" s="42"/>
      <c r="B38" s="42"/>
      <c r="C38" s="68" t="s">
        <v>12</v>
      </c>
      <c r="D38" s="68"/>
      <c r="E38" s="42"/>
      <c r="F38" s="42"/>
      <c r="G38" s="42"/>
      <c r="H38" s="61"/>
      <c r="I38" s="61"/>
      <c r="J38" s="42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</row>
    <row r="39" spans="1:254" ht="17">
      <c r="A39" s="98" t="s">
        <v>9</v>
      </c>
      <c r="B39" s="42"/>
      <c r="C39" s="62"/>
      <c r="D39" s="91" t="s">
        <v>3</v>
      </c>
      <c r="E39" s="92"/>
      <c r="F39" s="93"/>
      <c r="G39" s="63" t="s">
        <v>4</v>
      </c>
      <c r="H39" s="101" t="s">
        <v>5</v>
      </c>
      <c r="I39" s="101"/>
      <c r="J39" s="102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</row>
    <row r="40" spans="1:254" ht="17">
      <c r="A40" s="99"/>
      <c r="B40" s="42"/>
      <c r="C40" s="64">
        <v>1</v>
      </c>
      <c r="D40" s="88"/>
      <c r="E40" s="89"/>
      <c r="F40" s="90"/>
      <c r="G40" s="79"/>
      <c r="H40" s="65"/>
      <c r="I40" s="66"/>
      <c r="J40" s="87" t="str">
        <f>IF(G40="","",G40)</f>
        <v/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</row>
    <row r="41" spans="1:254" ht="17">
      <c r="A41" s="99"/>
      <c r="B41" s="42"/>
      <c r="C41" s="64">
        <v>2</v>
      </c>
      <c r="D41" s="88"/>
      <c r="E41" s="89"/>
      <c r="F41" s="90"/>
      <c r="G41" s="79"/>
      <c r="H41" s="65"/>
      <c r="I41" s="66"/>
      <c r="J41" s="87" t="str">
        <f>IF(OR(G41="",J40=""),"",G41+J40)</f>
        <v/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</row>
    <row r="42" spans="1:254" ht="17">
      <c r="A42" s="99"/>
      <c r="B42" s="42"/>
      <c r="C42" s="64">
        <v>3</v>
      </c>
      <c r="D42" s="88"/>
      <c r="E42" s="89"/>
      <c r="F42" s="90"/>
      <c r="G42" s="79"/>
      <c r="H42" s="65"/>
      <c r="I42" s="66"/>
      <c r="J42" s="87" t="str">
        <f t="shared" ref="J42:J49" si="2">IF(OR(G42="",J41=""),"",G42+J41)</f>
        <v/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</row>
    <row r="43" spans="1:254" ht="17">
      <c r="A43" s="99"/>
      <c r="B43" s="42"/>
      <c r="C43" s="64">
        <v>4</v>
      </c>
      <c r="D43" s="88"/>
      <c r="E43" s="89"/>
      <c r="F43" s="90"/>
      <c r="G43" s="79"/>
      <c r="H43" s="65"/>
      <c r="I43" s="66"/>
      <c r="J43" s="87" t="str">
        <f t="shared" si="2"/>
        <v/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</row>
    <row r="44" spans="1:254" ht="17">
      <c r="A44" s="99"/>
      <c r="B44" s="42"/>
      <c r="C44" s="64">
        <v>5</v>
      </c>
      <c r="D44" s="88"/>
      <c r="E44" s="89"/>
      <c r="F44" s="90"/>
      <c r="G44" s="79"/>
      <c r="H44" s="65"/>
      <c r="I44" s="66"/>
      <c r="J44" s="87" t="str">
        <f t="shared" si="2"/>
        <v/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</row>
    <row r="45" spans="1:254" ht="17">
      <c r="A45" s="99"/>
      <c r="B45" s="42"/>
      <c r="C45" s="64">
        <v>6</v>
      </c>
      <c r="D45" s="88"/>
      <c r="E45" s="89"/>
      <c r="F45" s="90"/>
      <c r="G45" s="79"/>
      <c r="H45" s="65"/>
      <c r="I45" s="66"/>
      <c r="J45" s="87" t="str">
        <f t="shared" si="2"/>
        <v/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</row>
    <row r="46" spans="1:254" ht="17">
      <c r="A46" s="99"/>
      <c r="B46" s="42"/>
      <c r="C46" s="64">
        <v>7</v>
      </c>
      <c r="D46" s="88"/>
      <c r="E46" s="89"/>
      <c r="F46" s="90"/>
      <c r="G46" s="79"/>
      <c r="H46" s="65"/>
      <c r="I46" s="66"/>
      <c r="J46" s="87" t="str">
        <f t="shared" si="2"/>
        <v/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</row>
    <row r="47" spans="1:254" ht="17">
      <c r="A47" s="99"/>
      <c r="B47" s="42"/>
      <c r="C47" s="64">
        <v>8</v>
      </c>
      <c r="D47" s="88"/>
      <c r="E47" s="89"/>
      <c r="F47" s="90"/>
      <c r="G47" s="79"/>
      <c r="H47" s="65"/>
      <c r="I47" s="66"/>
      <c r="J47" s="87" t="str">
        <f t="shared" si="2"/>
        <v/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</row>
    <row r="48" spans="1:254" ht="17">
      <c r="A48" s="99"/>
      <c r="B48" s="42"/>
      <c r="C48" s="64">
        <v>9</v>
      </c>
      <c r="D48" s="88"/>
      <c r="E48" s="89"/>
      <c r="F48" s="90"/>
      <c r="G48" s="79"/>
      <c r="H48" s="65"/>
      <c r="I48" s="66"/>
      <c r="J48" s="87" t="str">
        <f t="shared" si="2"/>
        <v/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</row>
    <row r="49" spans="1:254" ht="17">
      <c r="A49" s="100"/>
      <c r="B49" s="42"/>
      <c r="C49" s="64">
        <v>10</v>
      </c>
      <c r="D49" s="88"/>
      <c r="E49" s="89"/>
      <c r="F49" s="90"/>
      <c r="G49" s="79"/>
      <c r="H49" s="65"/>
      <c r="I49" s="66"/>
      <c r="J49" s="87" t="str">
        <f t="shared" si="2"/>
        <v/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</row>
    <row r="50" spans="1:254" ht="17">
      <c r="A50" s="69"/>
      <c r="B50" s="42"/>
      <c r="C50" s="54"/>
      <c r="D50" s="54"/>
      <c r="E50" s="96" t="s">
        <v>6</v>
      </c>
      <c r="F50" s="97"/>
      <c r="G50" s="67" t="str">
        <f>IF(COUNTBLANK(G40:G49)&gt;=10,"",SUM(G40:G49))</f>
        <v/>
      </c>
      <c r="H50" s="54"/>
      <c r="I50" s="54"/>
      <c r="J50" s="54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</row>
    <row r="51" spans="1:254" ht="12" customHeight="1">
      <c r="A51" s="69"/>
      <c r="B51" s="42"/>
      <c r="C51" s="54"/>
      <c r="D51" s="54"/>
      <c r="E51" s="70"/>
      <c r="F51" s="70"/>
      <c r="G51" s="71"/>
      <c r="H51" s="54"/>
      <c r="I51" s="54"/>
      <c r="J51" s="54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</row>
    <row r="52" spans="1:254" s="4" customFormat="1" ht="17">
      <c r="A52" s="95" t="s">
        <v>16</v>
      </c>
      <c r="B52" s="95"/>
      <c r="C52" s="95"/>
      <c r="D52" s="95"/>
      <c r="E52" s="95"/>
      <c r="F52" s="95"/>
      <c r="G52" s="95"/>
      <c r="H52" s="95"/>
      <c r="I52" s="6"/>
      <c r="J52" s="6"/>
    </row>
    <row r="53" spans="1:254" ht="23.25" customHeight="1">
      <c r="A53" s="42"/>
      <c r="B53" s="42"/>
      <c r="C53" s="42"/>
      <c r="D53" s="42"/>
      <c r="E53" s="72" t="s">
        <v>11</v>
      </c>
      <c r="F53" s="72"/>
      <c r="G53" s="54"/>
      <c r="H53" s="103" t="s">
        <v>7</v>
      </c>
      <c r="I53" s="103"/>
      <c r="J53" s="73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</row>
    <row r="54" spans="1:254" ht="24" customHeight="1">
      <c r="A54" s="42"/>
      <c r="B54" s="42"/>
      <c r="C54" s="42"/>
      <c r="D54" s="42"/>
      <c r="E54" s="74"/>
      <c r="F54" s="75"/>
      <c r="G54" s="54"/>
      <c r="H54" s="76"/>
      <c r="I54" s="76"/>
      <c r="J54" s="73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</row>
  </sheetData>
  <sheetProtection algorithmName="SHA-512" hashValue="82M6O05swjj+B9cLG9dMUv/zHvr2jJeM8S86DZdMwiNQamFcV/BYMD/CEcDsoyHSkIig+Ftq25M3hk888Wamiw==" saltValue="FrPCz53H1IK04+MwTqiMBQ==" spinCount="100000" sheet="1" objects="1" scenarios="1"/>
  <mergeCells count="51">
    <mergeCell ref="A2:J2"/>
    <mergeCell ref="A3:J3"/>
    <mergeCell ref="A4:J4"/>
    <mergeCell ref="H53:I53"/>
    <mergeCell ref="B5:C5"/>
    <mergeCell ref="A39:A49"/>
    <mergeCell ref="H39:J39"/>
    <mergeCell ref="D18:F18"/>
    <mergeCell ref="D19:F19"/>
    <mergeCell ref="C11:J11"/>
    <mergeCell ref="D5:I5"/>
    <mergeCell ref="H6:J6"/>
    <mergeCell ref="H7:J7"/>
    <mergeCell ref="A52:H52"/>
    <mergeCell ref="E50:F50"/>
    <mergeCell ref="E37:F37"/>
    <mergeCell ref="A13:A36"/>
    <mergeCell ref="H13:J13"/>
    <mergeCell ref="E24:F24"/>
    <mergeCell ref="H26:J26"/>
    <mergeCell ref="D13:F13"/>
    <mergeCell ref="D14:F14"/>
    <mergeCell ref="D15:F15"/>
    <mergeCell ref="D16:F16"/>
    <mergeCell ref="D17:F17"/>
    <mergeCell ref="D20:F20"/>
    <mergeCell ref="D21:F21"/>
    <mergeCell ref="D22:F22"/>
    <mergeCell ref="D23:F23"/>
    <mergeCell ref="D27:F27"/>
    <mergeCell ref="D28:F28"/>
    <mergeCell ref="D29:F29"/>
    <mergeCell ref="D30:F30"/>
    <mergeCell ref="D31:F31"/>
    <mergeCell ref="D32:F32"/>
    <mergeCell ref="D46:F46"/>
    <mergeCell ref="D47:F47"/>
    <mergeCell ref="D48:F48"/>
    <mergeCell ref="D49:F49"/>
    <mergeCell ref="D26:F26"/>
    <mergeCell ref="D39:F39"/>
    <mergeCell ref="D41:F41"/>
    <mergeCell ref="D42:F42"/>
    <mergeCell ref="D43:F43"/>
    <mergeCell ref="D44:F44"/>
    <mergeCell ref="D45:F45"/>
    <mergeCell ref="D33:F33"/>
    <mergeCell ref="D34:F34"/>
    <mergeCell ref="D35:F35"/>
    <mergeCell ref="D36:F36"/>
    <mergeCell ref="D40:F40"/>
  </mergeCells>
  <phoneticPr fontId="1"/>
  <printOptions horizontalCentered="1"/>
  <pageMargins left="0.511811023622047" right="0.43307086614173201" top="0.23622047244094499" bottom="0.511811023622047" header="0" footer="0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469900</xdr:colOff>
                    <xdr:row>3</xdr:row>
                    <xdr:rowOff>177800</xdr:rowOff>
                  </from>
                  <to>
                    <xdr:col>4</xdr:col>
                    <xdr:colOff>1739900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1981200</xdr:colOff>
                    <xdr:row>3</xdr:row>
                    <xdr:rowOff>190500</xdr:rowOff>
                  </from>
                  <to>
                    <xdr:col>7</xdr:col>
                    <xdr:colOff>1295400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1143000</xdr:colOff>
                    <xdr:row>3</xdr:row>
                    <xdr:rowOff>190500</xdr:rowOff>
                  </from>
                  <to>
                    <xdr:col>9</xdr:col>
                    <xdr:colOff>279400</xdr:colOff>
                    <xdr:row>5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3"/>
  <sheetViews>
    <sheetView showGridLines="0" view="pageBreakPreview" zoomScaleNormal="100" zoomScaleSheetLayoutView="100" workbookViewId="0">
      <selection activeCell="O14" sqref="O14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6.6640625" style="3" customWidth="1"/>
    <col min="7" max="7" width="8.1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108" t="s">
        <v>14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254" ht="20">
      <c r="A3" s="124" t="s">
        <v>17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254" ht="26">
      <c r="A4" s="34"/>
      <c r="B4" s="35"/>
      <c r="C4" s="35"/>
      <c r="D4" s="35"/>
      <c r="E4" s="35"/>
      <c r="F4" s="35"/>
      <c r="G4" s="35"/>
      <c r="H4" s="35"/>
      <c r="J4" s="35"/>
    </row>
    <row r="5" spans="1:254" s="40" customFormat="1" ht="19" customHeight="1">
      <c r="A5" s="38"/>
      <c r="B5" s="129"/>
      <c r="C5" s="129"/>
      <c r="D5" s="128"/>
      <c r="E5" s="128"/>
      <c r="F5" s="128"/>
      <c r="G5" s="128"/>
      <c r="H5" s="128"/>
      <c r="I5" s="128"/>
      <c r="J5" s="128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s="40" customFormat="1" ht="19" customHeight="1">
      <c r="A6" s="38"/>
      <c r="B6" s="129"/>
      <c r="C6" s="129"/>
      <c r="D6" s="107"/>
      <c r="E6" s="107"/>
      <c r="F6" s="107"/>
      <c r="G6" s="107"/>
      <c r="H6" s="107"/>
      <c r="I6" s="107"/>
      <c r="J6" s="107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4" s="40" customFormat="1" ht="5" customHeight="1">
      <c r="A7" s="38"/>
      <c r="B7" s="37"/>
      <c r="C7" s="37"/>
      <c r="D7" s="41"/>
      <c r="E7" s="41"/>
      <c r="F7" s="41"/>
      <c r="G7" s="41"/>
      <c r="H7" s="41"/>
      <c r="I7" s="41"/>
      <c r="J7" s="41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54" ht="26" customHeight="1">
      <c r="A8" s="1"/>
      <c r="B8" s="7"/>
      <c r="C8" s="7"/>
      <c r="D8" s="7"/>
      <c r="E8" s="84"/>
      <c r="F8" s="24"/>
      <c r="G8" s="25"/>
      <c r="H8" s="131"/>
      <c r="I8" s="131"/>
      <c r="J8" s="131"/>
    </row>
    <row r="9" spans="1:254" ht="26" customHeight="1">
      <c r="A9" s="1"/>
      <c r="B9" s="12"/>
      <c r="C9" s="12"/>
      <c r="D9" s="12"/>
      <c r="E9" s="85"/>
      <c r="F9" s="24"/>
      <c r="G9" s="12"/>
      <c r="H9" s="132"/>
      <c r="I9" s="132"/>
      <c r="J9" s="132"/>
    </row>
    <row r="10" spans="1:254" ht="26" customHeight="1">
      <c r="A10" s="1"/>
      <c r="B10" s="26"/>
      <c r="C10" s="26"/>
      <c r="D10" s="26"/>
      <c r="E10" s="86" t="s">
        <v>21</v>
      </c>
      <c r="F10" s="10"/>
      <c r="H10" s="10"/>
      <c r="I10" s="26" t="s">
        <v>0</v>
      </c>
      <c r="J10" s="82"/>
    </row>
    <row r="11" spans="1:254" ht="26" customHeight="1">
      <c r="A11" s="1"/>
      <c r="B11" s="1"/>
      <c r="C11" s="8"/>
      <c r="D11" s="8"/>
      <c r="E11" s="10"/>
      <c r="F11" s="10"/>
      <c r="H11" s="31"/>
      <c r="I11" s="26" t="s">
        <v>1</v>
      </c>
      <c r="J11" s="82"/>
    </row>
    <row r="12" spans="1:254" ht="12" customHeight="1">
      <c r="A12" s="1"/>
      <c r="B12" s="1"/>
      <c r="C12" s="1"/>
      <c r="D12" s="1"/>
      <c r="E12" s="13"/>
      <c r="F12" s="13"/>
      <c r="G12" s="6"/>
      <c r="H12" s="9"/>
      <c r="I12" s="9"/>
      <c r="J12" s="5"/>
    </row>
    <row r="13" spans="1:254" s="29" customFormat="1" ht="20.25" customHeight="1">
      <c r="A13" s="27"/>
      <c r="B13" s="27"/>
      <c r="C13" s="126" t="s">
        <v>2</v>
      </c>
      <c r="D13" s="126"/>
      <c r="E13" s="127"/>
      <c r="F13" s="127"/>
      <c r="G13" s="127"/>
      <c r="H13" s="127"/>
      <c r="I13" s="127"/>
      <c r="J13" s="1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</row>
    <row r="14" spans="1:254" ht="19">
      <c r="A14" s="1"/>
      <c r="B14" s="1"/>
      <c r="C14" s="30" t="s">
        <v>12</v>
      </c>
      <c r="D14" s="30"/>
      <c r="E14" s="1"/>
      <c r="F14" s="1"/>
      <c r="G14" s="15"/>
      <c r="H14" s="1"/>
      <c r="I14" s="1"/>
      <c r="J14" s="1"/>
    </row>
    <row r="15" spans="1:254" ht="17" customHeight="1">
      <c r="A15" s="130" t="s">
        <v>15</v>
      </c>
      <c r="B15" s="1"/>
      <c r="C15" s="16"/>
      <c r="D15" s="113" t="s">
        <v>3</v>
      </c>
      <c r="E15" s="114"/>
      <c r="F15" s="115"/>
      <c r="G15" s="17" t="s">
        <v>4</v>
      </c>
      <c r="H15" s="119" t="s">
        <v>5</v>
      </c>
      <c r="I15" s="119"/>
      <c r="J15" s="120"/>
    </row>
    <row r="16" spans="1:254" ht="17">
      <c r="A16" s="130"/>
      <c r="B16" s="1"/>
      <c r="C16" s="18">
        <v>1</v>
      </c>
      <c r="D16" s="88"/>
      <c r="E16" s="89"/>
      <c r="F16" s="90"/>
      <c r="G16" s="79"/>
      <c r="H16" s="65"/>
      <c r="I16" s="66"/>
      <c r="J16" s="78" t="str">
        <f>IF(G16="","",G16)</f>
        <v/>
      </c>
    </row>
    <row r="17" spans="1:254" ht="17">
      <c r="A17" s="130"/>
      <c r="B17" s="1"/>
      <c r="C17" s="18">
        <v>2</v>
      </c>
      <c r="D17" s="88"/>
      <c r="E17" s="89"/>
      <c r="F17" s="90"/>
      <c r="G17" s="79"/>
      <c r="H17" s="65"/>
      <c r="I17" s="66"/>
      <c r="J17" s="78" t="str">
        <f>IF(OR(G17="",J16=""),"",G17+J16)</f>
        <v/>
      </c>
    </row>
    <row r="18" spans="1:254" ht="17">
      <c r="A18" s="130"/>
      <c r="B18" s="1"/>
      <c r="C18" s="18">
        <v>3</v>
      </c>
      <c r="D18" s="88"/>
      <c r="E18" s="89"/>
      <c r="F18" s="90"/>
      <c r="G18" s="79"/>
      <c r="H18" s="65"/>
      <c r="I18" s="66"/>
      <c r="J18" s="78" t="str">
        <f t="shared" ref="J18:J25" si="0">IF(OR(G18="",J17=""),"",G18+J17)</f>
        <v/>
      </c>
    </row>
    <row r="19" spans="1:254" ht="17">
      <c r="A19" s="130"/>
      <c r="B19" s="1"/>
      <c r="C19" s="18">
        <v>4</v>
      </c>
      <c r="D19" s="88"/>
      <c r="E19" s="89"/>
      <c r="F19" s="90"/>
      <c r="G19" s="79"/>
      <c r="H19" s="65"/>
      <c r="I19" s="66"/>
      <c r="J19" s="78" t="str">
        <f t="shared" si="0"/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130"/>
      <c r="B20" s="1"/>
      <c r="C20" s="18">
        <v>5</v>
      </c>
      <c r="D20" s="88"/>
      <c r="E20" s="89"/>
      <c r="F20" s="90"/>
      <c r="G20" s="79"/>
      <c r="H20" s="65"/>
      <c r="I20" s="66"/>
      <c r="J20" s="78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130"/>
      <c r="B21" s="1"/>
      <c r="C21" s="18">
        <v>6</v>
      </c>
      <c r="D21" s="88"/>
      <c r="E21" s="89"/>
      <c r="F21" s="90"/>
      <c r="G21" s="79"/>
      <c r="H21" s="65"/>
      <c r="I21" s="66"/>
      <c r="J21" s="78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130"/>
      <c r="B22" s="1"/>
      <c r="C22" s="18">
        <v>7</v>
      </c>
      <c r="D22" s="88"/>
      <c r="E22" s="89"/>
      <c r="F22" s="90"/>
      <c r="G22" s="79"/>
      <c r="H22" s="65"/>
      <c r="I22" s="66"/>
      <c r="J22" s="78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130"/>
      <c r="B23" s="1"/>
      <c r="C23" s="18">
        <v>8</v>
      </c>
      <c r="D23" s="88"/>
      <c r="E23" s="89"/>
      <c r="F23" s="90"/>
      <c r="G23" s="79"/>
      <c r="H23" s="65"/>
      <c r="I23" s="66"/>
      <c r="J23" s="78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130"/>
      <c r="B24" s="1"/>
      <c r="C24" s="18">
        <v>9</v>
      </c>
      <c r="D24" s="88"/>
      <c r="E24" s="89"/>
      <c r="F24" s="90"/>
      <c r="G24" s="79"/>
      <c r="H24" s="65"/>
      <c r="I24" s="66"/>
      <c r="J24" s="78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130"/>
      <c r="B25" s="1"/>
      <c r="C25" s="18">
        <v>10</v>
      </c>
      <c r="D25" s="88"/>
      <c r="E25" s="89"/>
      <c r="F25" s="90"/>
      <c r="G25" s="79"/>
      <c r="H25" s="65"/>
      <c r="I25" s="66"/>
      <c r="J25" s="78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36"/>
      <c r="B26" s="1"/>
      <c r="C26" s="6"/>
      <c r="D26" s="6"/>
      <c r="E26" s="117" t="s">
        <v>6</v>
      </c>
      <c r="F26" s="118"/>
      <c r="G26" s="33" t="str">
        <f>IF(COUNTBLANK(G16:G25)&gt;=10,"",SUM(G16:G25))</f>
        <v/>
      </c>
      <c r="H26" s="9"/>
      <c r="I26" s="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9">
      <c r="A27" s="36"/>
      <c r="B27" s="1"/>
      <c r="C27" s="30" t="s">
        <v>13</v>
      </c>
      <c r="D27" s="14"/>
      <c r="E27" s="1"/>
      <c r="F27" s="1"/>
      <c r="G27" s="1"/>
      <c r="H27" s="15"/>
      <c r="I27" s="15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7">
      <c r="A28" s="121" t="s">
        <v>10</v>
      </c>
      <c r="B28" s="1"/>
      <c r="C28" s="16"/>
      <c r="D28" s="113" t="s">
        <v>3</v>
      </c>
      <c r="E28" s="114"/>
      <c r="F28" s="115"/>
      <c r="G28" s="17" t="s">
        <v>4</v>
      </c>
      <c r="H28" s="119" t="s">
        <v>5</v>
      </c>
      <c r="I28" s="119"/>
      <c r="J28" s="1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7">
      <c r="A29" s="122"/>
      <c r="B29" s="1"/>
      <c r="C29" s="18">
        <v>1</v>
      </c>
      <c r="D29" s="88"/>
      <c r="E29" s="89"/>
      <c r="F29" s="90"/>
      <c r="G29" s="79"/>
      <c r="H29" s="65"/>
      <c r="I29" s="66"/>
      <c r="J29" s="78" t="str">
        <f>IF(G29="","",G29)</f>
        <v/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7">
      <c r="A30" s="122"/>
      <c r="B30" s="1"/>
      <c r="C30" s="18">
        <v>2</v>
      </c>
      <c r="D30" s="88"/>
      <c r="E30" s="89"/>
      <c r="F30" s="90"/>
      <c r="G30" s="79"/>
      <c r="H30" s="65"/>
      <c r="I30" s="66"/>
      <c r="J30" s="78" t="str">
        <f>IF(OR(G30="",J29=""),"",G30+J29)</f>
        <v/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7">
      <c r="A31" s="122"/>
      <c r="B31" s="1"/>
      <c r="C31" s="18">
        <v>3</v>
      </c>
      <c r="D31" s="88"/>
      <c r="E31" s="89"/>
      <c r="F31" s="90"/>
      <c r="G31" s="79"/>
      <c r="H31" s="65"/>
      <c r="I31" s="66"/>
      <c r="J31" s="78" t="str">
        <f t="shared" ref="J31:J38" si="1">IF(OR(G31="",J30=""),"",G31+J30)</f>
        <v/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7">
      <c r="A32" s="122"/>
      <c r="B32" s="1"/>
      <c r="C32" s="18">
        <v>4</v>
      </c>
      <c r="D32" s="88"/>
      <c r="E32" s="89"/>
      <c r="F32" s="90"/>
      <c r="G32" s="79"/>
      <c r="H32" s="65"/>
      <c r="I32" s="66"/>
      <c r="J32" s="78" t="str">
        <f t="shared" si="1"/>
        <v/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7">
      <c r="A33" s="122"/>
      <c r="B33" s="1"/>
      <c r="C33" s="18">
        <v>5</v>
      </c>
      <c r="D33" s="88"/>
      <c r="E33" s="89"/>
      <c r="F33" s="90"/>
      <c r="G33" s="79"/>
      <c r="H33" s="65"/>
      <c r="I33" s="66"/>
      <c r="J33" s="78" t="str">
        <f t="shared" si="1"/>
        <v/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7">
      <c r="A34" s="122"/>
      <c r="B34" s="1"/>
      <c r="C34" s="18">
        <v>6</v>
      </c>
      <c r="D34" s="88"/>
      <c r="E34" s="89"/>
      <c r="F34" s="90"/>
      <c r="G34" s="79"/>
      <c r="H34" s="65"/>
      <c r="I34" s="66"/>
      <c r="J34" s="78" t="str">
        <f t="shared" si="1"/>
        <v/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7">
      <c r="A35" s="122"/>
      <c r="B35" s="1"/>
      <c r="C35" s="18">
        <v>7</v>
      </c>
      <c r="D35" s="88"/>
      <c r="E35" s="89"/>
      <c r="F35" s="90"/>
      <c r="G35" s="79"/>
      <c r="H35" s="65"/>
      <c r="I35" s="66"/>
      <c r="J35" s="78" t="str">
        <f t="shared" si="1"/>
        <v/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7">
      <c r="A36" s="122"/>
      <c r="B36" s="1"/>
      <c r="C36" s="18">
        <v>8</v>
      </c>
      <c r="D36" s="88"/>
      <c r="E36" s="89"/>
      <c r="F36" s="90"/>
      <c r="G36" s="79"/>
      <c r="H36" s="65"/>
      <c r="I36" s="66"/>
      <c r="J36" s="78" t="str">
        <f t="shared" si="1"/>
        <v/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7">
      <c r="A37" s="122"/>
      <c r="B37" s="1"/>
      <c r="C37" s="18">
        <v>9</v>
      </c>
      <c r="D37" s="88"/>
      <c r="E37" s="89"/>
      <c r="F37" s="90"/>
      <c r="G37" s="79"/>
      <c r="H37" s="65"/>
      <c r="I37" s="66"/>
      <c r="J37" s="78" t="str">
        <f t="shared" si="1"/>
        <v/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7">
      <c r="A38" s="123"/>
      <c r="B38" s="1"/>
      <c r="C38" s="18">
        <v>10</v>
      </c>
      <c r="D38" s="88"/>
      <c r="E38" s="89"/>
      <c r="F38" s="90"/>
      <c r="G38" s="79"/>
      <c r="H38" s="65"/>
      <c r="I38" s="66"/>
      <c r="J38" s="78" t="str">
        <f t="shared" si="1"/>
        <v/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7">
      <c r="A39" s="20"/>
      <c r="B39" s="1"/>
      <c r="C39" s="6"/>
      <c r="D39" s="6"/>
      <c r="E39" s="117" t="s">
        <v>6</v>
      </c>
      <c r="F39" s="118"/>
      <c r="G39" s="33" t="str">
        <f>IF(COUNTBLANK(G29:G38)&gt;=10,"",SUM(G29:G38))</f>
        <v/>
      </c>
      <c r="H39" s="6"/>
      <c r="I39" s="6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7">
      <c r="A40" s="20"/>
      <c r="B40" s="1"/>
      <c r="C40" s="6"/>
      <c r="D40" s="6"/>
      <c r="E40" s="19"/>
      <c r="F40" s="19"/>
      <c r="G40" s="32"/>
      <c r="H40" s="6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7">
      <c r="A41" s="95" t="s">
        <v>16</v>
      </c>
      <c r="B41" s="95"/>
      <c r="C41" s="95"/>
      <c r="D41" s="95"/>
      <c r="E41" s="95"/>
      <c r="F41" s="95"/>
      <c r="G41" s="95"/>
      <c r="H41" s="95"/>
      <c r="I41" s="6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23.25" customHeight="1">
      <c r="A42" s="1"/>
      <c r="B42" s="1"/>
      <c r="C42" s="1"/>
      <c r="D42" s="1"/>
      <c r="E42" s="21" t="s">
        <v>11</v>
      </c>
      <c r="F42" s="21"/>
      <c r="G42" s="6"/>
      <c r="H42" s="116" t="s">
        <v>7</v>
      </c>
      <c r="I42" s="116"/>
      <c r="J42" s="2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24" customHeight="1">
      <c r="A43" s="1"/>
      <c r="B43" s="1"/>
      <c r="C43" s="1"/>
      <c r="D43" s="1"/>
      <c r="E43" s="23"/>
      <c r="F43" s="11"/>
      <c r="G43" s="6"/>
      <c r="H43" s="7"/>
      <c r="I43" s="7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</sheetData>
  <sheetProtection algorithmName="SHA-512" hashValue="ZJCkw7M3pb7jBzg5x8a97VGqK4waLflt0MCR5zzc/+kiuZMjiJ667+Iz3i1XjlKmADGBeGNSvijoToycaRsS/Q==" saltValue="SJ1odGUs03F1bvC366grgQ==" spinCount="100000" sheet="1" objects="1" scenarios="1"/>
  <mergeCells count="38">
    <mergeCell ref="D21:F21"/>
    <mergeCell ref="D22:F22"/>
    <mergeCell ref="D23:F23"/>
    <mergeCell ref="D24:F24"/>
    <mergeCell ref="A2:J2"/>
    <mergeCell ref="A3:J3"/>
    <mergeCell ref="C13:J13"/>
    <mergeCell ref="H15:J15"/>
    <mergeCell ref="D5:J5"/>
    <mergeCell ref="B5:C6"/>
    <mergeCell ref="D6:J6"/>
    <mergeCell ref="A15:A25"/>
    <mergeCell ref="H8:J8"/>
    <mergeCell ref="H9:J9"/>
    <mergeCell ref="D15:F15"/>
    <mergeCell ref="D16:F16"/>
    <mergeCell ref="D17:F17"/>
    <mergeCell ref="D18:F18"/>
    <mergeCell ref="D19:F19"/>
    <mergeCell ref="D20:F20"/>
    <mergeCell ref="H42:I42"/>
    <mergeCell ref="E39:F39"/>
    <mergeCell ref="H28:J28"/>
    <mergeCell ref="A41:H41"/>
    <mergeCell ref="A28:A38"/>
    <mergeCell ref="D25:F25"/>
    <mergeCell ref="D28:F28"/>
    <mergeCell ref="D29:F29"/>
    <mergeCell ref="D30:F30"/>
    <mergeCell ref="D31:F31"/>
    <mergeCell ref="E26:F26"/>
    <mergeCell ref="D37:F37"/>
    <mergeCell ref="D38:F38"/>
    <mergeCell ref="D32:F32"/>
    <mergeCell ref="D33:F33"/>
    <mergeCell ref="D34:F34"/>
    <mergeCell ref="D35:F35"/>
    <mergeCell ref="D36:F36"/>
  </mergeCells>
  <phoneticPr fontId="1"/>
  <dataValidations count="1">
    <dataValidation type="decimal" allowBlank="1" showInputMessage="1" showErrorMessage="1" sqref="G16:G25" xr:uid="{AEB099E1-C51C-8245-B6DC-04A33E26C010}">
      <formula1>0</formula1>
      <formula2>5</formula2>
    </dataValidation>
  </dataValidations>
  <printOptions horizontalCentered="1"/>
  <pageMargins left="0.511811023622047" right="0.43307086614173201" top="0.23622047244094499" bottom="0.511811023622047" header="0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457200</xdr:colOff>
                    <xdr:row>3</xdr:row>
                    <xdr:rowOff>292100</xdr:rowOff>
                  </from>
                  <to>
                    <xdr:col>4</xdr:col>
                    <xdr:colOff>1371600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4</xdr:col>
                    <xdr:colOff>1536700</xdr:colOff>
                    <xdr:row>3</xdr:row>
                    <xdr:rowOff>292100</xdr:rowOff>
                  </from>
                  <to>
                    <xdr:col>5</xdr:col>
                    <xdr:colOff>241300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5</xdr:col>
                    <xdr:colOff>406400</xdr:colOff>
                    <xdr:row>3</xdr:row>
                    <xdr:rowOff>292100</xdr:rowOff>
                  </from>
                  <to>
                    <xdr:col>7</xdr:col>
                    <xdr:colOff>190500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7</xdr:col>
                    <xdr:colOff>355600</xdr:colOff>
                    <xdr:row>3</xdr:row>
                    <xdr:rowOff>292100</xdr:rowOff>
                  </from>
                  <to>
                    <xdr:col>7</xdr:col>
                    <xdr:colOff>1270000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7</xdr:col>
                    <xdr:colOff>1435100</xdr:colOff>
                    <xdr:row>3</xdr:row>
                    <xdr:rowOff>292100</xdr:rowOff>
                  </from>
                  <to>
                    <xdr:col>9</xdr:col>
                    <xdr:colOff>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4</xdr:col>
                    <xdr:colOff>457200</xdr:colOff>
                    <xdr:row>4</xdr:row>
                    <xdr:rowOff>165100</xdr:rowOff>
                  </from>
                  <to>
                    <xdr:col>4</xdr:col>
                    <xdr:colOff>1333500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4</xdr:col>
                    <xdr:colOff>1536700</xdr:colOff>
                    <xdr:row>4</xdr:row>
                    <xdr:rowOff>165100</xdr:rowOff>
                  </from>
                  <to>
                    <xdr:col>5</xdr:col>
                    <xdr:colOff>203200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5</xdr:col>
                    <xdr:colOff>419100</xdr:colOff>
                    <xdr:row>4</xdr:row>
                    <xdr:rowOff>177800</xdr:rowOff>
                  </from>
                  <to>
                    <xdr:col>7</xdr:col>
                    <xdr:colOff>165100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7</xdr:col>
                    <xdr:colOff>355600</xdr:colOff>
                    <xdr:row>4</xdr:row>
                    <xdr:rowOff>177800</xdr:rowOff>
                  </from>
                  <to>
                    <xdr:col>7</xdr:col>
                    <xdr:colOff>1231900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  <_Flow_SignoffStatus xmlns="952e7e5e-963e-4d92-84b7-491b931359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9" ma:contentTypeDescription="新しいドキュメントを作成します。" ma:contentTypeScope="" ma:versionID="a6df218bbd2ab2cfb317916c29a24ec5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7e6aa388e1289aaf7af4b3e4a415892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8DF0EF-EE0D-492E-AF06-0ABAB39E5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065EF9-A34D-4AEE-BA60-59F7E71230BE}">
  <ds:schemaRefs>
    <ds:schemaRef ds:uri="http://schemas.microsoft.com/office/infopath/2007/PartnerControls"/>
    <ds:schemaRef ds:uri="1b7a6422-acb0-42a5-b83e-dbe86ecd454b"/>
    <ds:schemaRef ds:uri="http://schemas.microsoft.com/office/2006/metadata/properties"/>
    <ds:schemaRef ds:uri="http://www.w3.org/XML/1998/namespace"/>
    <ds:schemaRef ds:uri="952e7e5e-963e-4d92-84b7-491b9313591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94CB1D7-F4B4-4787-8A0F-71800AEC7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JO社</vt:lpstr>
      <vt:lpstr>Age &amp; 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日本体操協会 石田 正人</cp:lastModifiedBy>
  <cp:lastPrinted>2024-12-02T02:47:11Z</cp:lastPrinted>
  <dcterms:created xsi:type="dcterms:W3CDTF">2018-08-26T18:47:49Z</dcterms:created>
  <dcterms:modified xsi:type="dcterms:W3CDTF">2024-12-02T02:48:15Z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